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680"/>
  </bookViews>
  <sheets>
    <sheet name="مجموع نشاط كهرباء" sheetId="1" r:id="rId1"/>
  </sheets>
  <externalReferences>
    <externalReference r:id="rId2"/>
  </externalReferences>
  <definedNames>
    <definedName name="_A65600">#REF!</definedName>
    <definedName name="_E65537">#REF!</definedName>
    <definedName name="_xlnm.Print_Area" localSheetId="0">'مجموع نشاط كهرباء'!$A$1:$F$30</definedName>
  </definedNames>
  <calcPr calcId="144525" calcMode="manual"/>
</workbook>
</file>

<file path=xl/calcChain.xml><?xml version="1.0" encoding="utf-8"?>
<calcChain xmlns="http://schemas.openxmlformats.org/spreadsheetml/2006/main">
  <c r="F30" i="1" l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</calcChain>
</file>

<file path=xl/sharedStrings.xml><?xml version="1.0" encoding="utf-8"?>
<sst xmlns="http://schemas.openxmlformats.org/spreadsheetml/2006/main" count="63" uniqueCount="60">
  <si>
    <t xml:space="preserve"> تحليل مؤشرات مجموع نشاط الطاقة الكهربائية للقطاع العام لسنة (2019)</t>
  </si>
  <si>
    <t xml:space="preserve"> أجمالي المبالغ</t>
  </si>
  <si>
    <t>الف دينار</t>
  </si>
  <si>
    <t>التسلسل</t>
  </si>
  <si>
    <t>المفـــــــردات</t>
  </si>
  <si>
    <t>المبلــغ</t>
  </si>
  <si>
    <t>المفــــــــردات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</si>
  <si>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</si>
  <si>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</si>
  <si>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</si>
  <si>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</si>
  <si>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</si>
  <si>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</si>
  <si>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</si>
  <si>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</si>
  <si>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</si>
  <si>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</si>
  <si>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</si>
  <si>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</si>
  <si>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</si>
  <si>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</si>
  <si>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</si>
  <si>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</si>
  <si>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</si>
  <si>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</si>
  <si>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</si>
  <si>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</si>
  <si>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</si>
  <si>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</si>
  <si>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</si>
  <si>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</si>
  <si>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 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</si>
  <si>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</si>
  <si>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</si>
  <si>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</si>
  <si>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</si>
  <si>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</si>
  <si>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</si>
  <si>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 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</si>
  <si>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</si>
  <si>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</si>
  <si>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</si>
  <si>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 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</si>
  <si>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</si>
  <si>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</si>
  <si>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</si>
  <si>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</si>
  <si>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</si>
  <si>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</si>
  <si>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</si>
  <si>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</si>
  <si>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</si>
  <si>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</si>
  <si>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</si>
  <si>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</si>
  <si>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</si>
  <si>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</si>
  <si>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</si>
  <si>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</si>
  <si>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 (3400-3700)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</si>
</sst>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  <charset val="178"/>
    </font>
    <font>
      <sz val="11"/>
      <color rgb="FF9C0006"/>
      <name val="Calibri"/>
      <family val="2"/>
      <charset val="178"/>
      <scheme val="minor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1"/>
      <name val="Calibri"/>
      <family val="2"/>
      <charset val="178"/>
      <scheme val="minor"/>
    </font>
    <font>
      <sz val="12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5" fillId="3" borderId="2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right" vertical="center" inden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 indent="1"/>
    </xf>
    <xf numFmtId="3" fontId="5" fillId="0" borderId="4" xfId="1" applyNumberFormat="1" applyFont="1" applyFill="1" applyBorder="1" applyAlignment="1">
      <alignment horizontal="right" vertical="center"/>
    </xf>
    <xf numFmtId="3" fontId="5" fillId="0" borderId="5" xfId="1" applyNumberFormat="1" applyFont="1" applyFill="1" applyBorder="1" applyAlignment="1">
      <alignment horizontal="right" vertical="center"/>
    </xf>
    <xf numFmtId="0" fontId="5" fillId="4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right" vertical="center" inden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6;&#1588;&#1575;&#1591;%20&#1575;&#1604;&#1603;&#1607;&#1585;&#1576;&#1575;&#1569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كهرباء"/>
      <sheetName val="انتاج طاقة المنطقة الوسطى"/>
      <sheetName val="ورقة40"/>
      <sheetName val="انتاج الطاقة للمنطقة الجنوبية"/>
      <sheetName val="Sheet4"/>
      <sheetName val="انتاج الطاقة الفرات الاوسط "/>
      <sheetName val="Sheet5"/>
      <sheetName val="نقل كهرباء الجنوب"/>
      <sheetName val="ورقة29"/>
      <sheetName val="نقل كهرباء المنطقة الوسطى"/>
      <sheetName val="Sheet3"/>
      <sheetName val="توزيع كهرباء بغداد"/>
      <sheetName val="ورقة51"/>
      <sheetName val="كهرباء الجنوب"/>
      <sheetName val="ورقة2"/>
      <sheetName val="توزيع كهرباء الوسط"/>
      <sheetName val="Sheet9"/>
      <sheetName val="التشغيل والتحكم"/>
      <sheetName val="منظومات الطاقة"/>
      <sheetName val="ورقة6"/>
      <sheetName val="فحص الورش الفنية"/>
      <sheetName val="Sheet8"/>
      <sheetName val="Sheet10"/>
      <sheetName val="انتاج ناصرية"/>
      <sheetName val="Sheet14"/>
      <sheetName val="انتاج صلاح الدين"/>
      <sheetName val="Sheet16"/>
      <sheetName val="نقل طاقة فرات الاوسط"/>
      <sheetName val="Sheet18"/>
      <sheetName val="نقل الطاقة المنطقة الشمالية"/>
      <sheetName val="Sheet7"/>
      <sheetName val="انتاج الطاقة المنطقة الشمالية"/>
      <sheetName val="Sheet13"/>
      <sheetName val="توزيع كهرباء الشمال"/>
      <sheetName val="Sheet17"/>
      <sheetName val="مجموع نشاط كهرباء"/>
      <sheetName val="ورقة8"/>
      <sheetName val="مجموع القطاع"/>
      <sheetName val="ورقة مجموع"/>
      <sheetName val="ورقة1"/>
    </sheetNames>
    <sheetDataSet>
      <sheetData sheetId="0" refreshError="1"/>
      <sheetData sheetId="1" refreshError="1"/>
      <sheetData sheetId="2" refreshError="1"/>
      <sheetData sheetId="3">
        <row r="5">
          <cell r="C5">
            <v>629400</v>
          </cell>
          <cell r="F5">
            <v>495734062</v>
          </cell>
        </row>
        <row r="6">
          <cell r="C6">
            <v>1030395036</v>
          </cell>
          <cell r="F6">
            <v>571484916</v>
          </cell>
        </row>
        <row r="7">
          <cell r="C7">
            <v>0</v>
          </cell>
          <cell r="F7">
            <v>197421697</v>
          </cell>
        </row>
        <row r="8">
          <cell r="C8">
            <v>1031024436</v>
          </cell>
          <cell r="F8">
            <v>0</v>
          </cell>
        </row>
        <row r="9">
          <cell r="C9">
            <v>2842155</v>
          </cell>
          <cell r="F9">
            <v>197421697</v>
          </cell>
        </row>
        <row r="10">
          <cell r="C10">
            <v>492461133</v>
          </cell>
          <cell r="F10">
            <v>830081148</v>
          </cell>
        </row>
        <row r="11">
          <cell r="C11">
            <v>1526327724</v>
          </cell>
          <cell r="F11">
            <v>-184823970</v>
          </cell>
        </row>
        <row r="12">
          <cell r="C12">
            <v>2906263425</v>
          </cell>
          <cell r="F12">
            <v>48395</v>
          </cell>
        </row>
        <row r="13">
          <cell r="C13">
            <v>4432591149</v>
          </cell>
          <cell r="F13">
            <v>645305573</v>
          </cell>
        </row>
        <row r="14">
          <cell r="C14">
            <v>1067218978</v>
          </cell>
          <cell r="F14">
            <v>804936229</v>
          </cell>
        </row>
        <row r="15">
          <cell r="C15">
            <v>0</v>
          </cell>
          <cell r="F15">
            <v>-159630656</v>
          </cell>
        </row>
        <row r="16">
          <cell r="C16">
            <v>646741568</v>
          </cell>
          <cell r="F16">
            <v>176635</v>
          </cell>
        </row>
        <row r="17">
          <cell r="C17">
            <v>420477410</v>
          </cell>
          <cell r="F17">
            <v>0</v>
          </cell>
        </row>
        <row r="18">
          <cell r="C18">
            <v>299084003</v>
          </cell>
          <cell r="F18">
            <v>-159807291</v>
          </cell>
        </row>
        <row r="19">
          <cell r="C19">
            <v>84333558</v>
          </cell>
          <cell r="F19">
            <v>78390251</v>
          </cell>
        </row>
        <row r="20">
          <cell r="C20">
            <v>0</v>
          </cell>
          <cell r="F20">
            <v>-238197542</v>
          </cell>
        </row>
        <row r="21">
          <cell r="C21">
            <v>0</v>
          </cell>
          <cell r="F21">
            <v>334633667</v>
          </cell>
        </row>
        <row r="22">
          <cell r="C22">
            <v>0</v>
          </cell>
          <cell r="F22">
            <v>96436125</v>
          </cell>
        </row>
        <row r="23">
          <cell r="C23">
            <v>696412</v>
          </cell>
          <cell r="F23">
            <v>912564</v>
          </cell>
        </row>
        <row r="24">
          <cell r="C24">
            <v>214054033</v>
          </cell>
          <cell r="F24">
            <v>912564</v>
          </cell>
        </row>
        <row r="25">
          <cell r="C25">
            <v>3710466927</v>
          </cell>
          <cell r="F25">
            <v>0</v>
          </cell>
        </row>
        <row r="26">
          <cell r="C26">
            <v>2562809</v>
          </cell>
          <cell r="F26">
            <v>0</v>
          </cell>
        </row>
        <row r="27">
          <cell r="C27">
            <v>4012113739</v>
          </cell>
          <cell r="F27">
            <v>95524761</v>
          </cell>
        </row>
        <row r="28">
          <cell r="C28">
            <v>1105850314</v>
          </cell>
          <cell r="F28">
            <v>0</v>
          </cell>
        </row>
        <row r="29">
          <cell r="C29">
            <v>0</v>
          </cell>
          <cell r="F29">
            <v>-1200</v>
          </cell>
        </row>
        <row r="30">
          <cell r="C30">
            <v>1526327724</v>
          </cell>
          <cell r="F30">
            <v>95524761</v>
          </cell>
        </row>
        <row r="31">
          <cell r="C31">
            <v>4432591149</v>
          </cell>
          <cell r="F31">
            <v>-333722303</v>
          </cell>
        </row>
      </sheetData>
      <sheetData sheetId="4" refreshError="1"/>
      <sheetData sheetId="5">
        <row r="5">
          <cell r="C5">
            <v>9719</v>
          </cell>
          <cell r="F5">
            <v>4726187451</v>
          </cell>
        </row>
        <row r="6">
          <cell r="C6">
            <v>5003658386</v>
          </cell>
          <cell r="F6">
            <v>-376661279</v>
          </cell>
        </row>
        <row r="7">
          <cell r="C7">
            <v>0</v>
          </cell>
          <cell r="F7">
            <v>113842821</v>
          </cell>
        </row>
        <row r="8">
          <cell r="C8">
            <v>5003668105</v>
          </cell>
          <cell r="F8">
            <v>0</v>
          </cell>
        </row>
        <row r="9">
          <cell r="C9">
            <v>0</v>
          </cell>
          <cell r="F9">
            <v>113842821</v>
          </cell>
        </row>
        <row r="10">
          <cell r="C10">
            <v>249345739</v>
          </cell>
          <cell r="F10">
            <v>826872854</v>
          </cell>
        </row>
        <row r="11">
          <cell r="C11">
            <v>5253013844</v>
          </cell>
          <cell r="F11">
            <v>117620</v>
          </cell>
        </row>
        <row r="12">
          <cell r="C12">
            <v>2467816923</v>
          </cell>
          <cell r="F12">
            <v>45918</v>
          </cell>
        </row>
        <row r="13">
          <cell r="C13">
            <v>7720830767</v>
          </cell>
          <cell r="F13">
            <v>827036392</v>
          </cell>
        </row>
        <row r="14">
          <cell r="C14">
            <v>4349526172</v>
          </cell>
          <cell r="F14">
            <v>419457600</v>
          </cell>
        </row>
        <row r="15">
          <cell r="C15">
            <v>0</v>
          </cell>
          <cell r="F15">
            <v>407578792</v>
          </cell>
        </row>
        <row r="16">
          <cell r="C16">
            <v>0</v>
          </cell>
          <cell r="F16">
            <v>0</v>
          </cell>
        </row>
        <row r="17">
          <cell r="C17">
            <v>4349526172</v>
          </cell>
          <cell r="F17">
            <v>50715835</v>
          </cell>
        </row>
        <row r="18">
          <cell r="C18">
            <v>129523809</v>
          </cell>
          <cell r="F18">
            <v>458294627</v>
          </cell>
        </row>
        <row r="19">
          <cell r="C19">
            <v>119518045</v>
          </cell>
          <cell r="F19">
            <v>376470498</v>
          </cell>
        </row>
        <row r="20">
          <cell r="C20">
            <v>0</v>
          </cell>
          <cell r="F20">
            <v>81824129</v>
          </cell>
        </row>
        <row r="21">
          <cell r="C21">
            <v>0</v>
          </cell>
          <cell r="F21">
            <v>-534842</v>
          </cell>
        </row>
        <row r="22">
          <cell r="C22">
            <v>0</v>
          </cell>
          <cell r="F22">
            <v>81289287</v>
          </cell>
        </row>
        <row r="23">
          <cell r="C23">
            <v>272910</v>
          </cell>
          <cell r="F23">
            <v>338069</v>
          </cell>
        </row>
        <row r="24">
          <cell r="C24">
            <v>9732854</v>
          </cell>
          <cell r="F24">
            <v>338069</v>
          </cell>
        </row>
        <row r="25">
          <cell r="C25">
            <v>3240850080</v>
          </cell>
          <cell r="F25">
            <v>0</v>
          </cell>
        </row>
        <row r="26">
          <cell r="C26">
            <v>930706</v>
          </cell>
          <cell r="F26">
            <v>0</v>
          </cell>
        </row>
        <row r="27">
          <cell r="C27">
            <v>3371304595</v>
          </cell>
          <cell r="F27">
            <v>80951218</v>
          </cell>
        </row>
        <row r="28">
          <cell r="C28">
            <v>903487672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5253013844</v>
          </cell>
          <cell r="F30">
            <v>80951218</v>
          </cell>
        </row>
        <row r="31">
          <cell r="C31">
            <v>7720830767</v>
          </cell>
          <cell r="F31">
            <v>872911</v>
          </cell>
        </row>
      </sheetData>
      <sheetData sheetId="6" refreshError="1"/>
      <sheetData sheetId="7">
        <row r="5">
          <cell r="C5">
            <v>0</v>
          </cell>
          <cell r="F5">
            <v>107302854</v>
          </cell>
        </row>
        <row r="6">
          <cell r="C6">
            <v>161270503</v>
          </cell>
          <cell r="F6">
            <v>-576684</v>
          </cell>
        </row>
        <row r="7">
          <cell r="C7">
            <v>0</v>
          </cell>
          <cell r="F7">
            <v>5416315</v>
          </cell>
        </row>
        <row r="8">
          <cell r="C8">
            <v>161270503</v>
          </cell>
          <cell r="F8">
            <v>0</v>
          </cell>
        </row>
        <row r="9">
          <cell r="C9">
            <v>0</v>
          </cell>
          <cell r="F9">
            <v>5416315</v>
          </cell>
        </row>
        <row r="10">
          <cell r="C10">
            <v>124928686</v>
          </cell>
          <cell r="F10">
            <v>220701508</v>
          </cell>
        </row>
        <row r="11">
          <cell r="C11">
            <v>286199189</v>
          </cell>
          <cell r="F11">
            <v>-209688644</v>
          </cell>
        </row>
        <row r="12">
          <cell r="C12">
            <v>4306327868</v>
          </cell>
          <cell r="F12">
            <v>7411</v>
          </cell>
        </row>
        <row r="13">
          <cell r="C13">
            <v>4592527057</v>
          </cell>
          <cell r="F13">
            <v>11020275</v>
          </cell>
        </row>
        <row r="14">
          <cell r="C14">
            <v>105746787</v>
          </cell>
          <cell r="F14">
            <v>757968</v>
          </cell>
        </row>
        <row r="15">
          <cell r="C15">
            <v>979383</v>
          </cell>
          <cell r="F15">
            <v>10262307</v>
          </cell>
        </row>
        <row r="16">
          <cell r="C16">
            <v>0</v>
          </cell>
          <cell r="F16">
            <v>0</v>
          </cell>
        </row>
        <row r="17">
          <cell r="C17">
            <v>106726170</v>
          </cell>
          <cell r="F17">
            <v>0</v>
          </cell>
        </row>
        <row r="18">
          <cell r="C18">
            <v>5447756</v>
          </cell>
          <cell r="F18">
            <v>10262307</v>
          </cell>
        </row>
        <row r="19">
          <cell r="C19">
            <v>5290625</v>
          </cell>
          <cell r="F19">
            <v>1762470</v>
          </cell>
        </row>
        <row r="20">
          <cell r="C20">
            <v>0</v>
          </cell>
          <cell r="F20">
            <v>8499837</v>
          </cell>
        </row>
        <row r="21">
          <cell r="C21">
            <v>0</v>
          </cell>
          <cell r="F21">
            <v>-537046</v>
          </cell>
        </row>
        <row r="22">
          <cell r="C22">
            <v>0</v>
          </cell>
          <cell r="F22">
            <v>7962791</v>
          </cell>
        </row>
        <row r="23">
          <cell r="C23">
            <v>157131</v>
          </cell>
          <cell r="F23">
            <v>27215</v>
          </cell>
        </row>
        <row r="24">
          <cell r="C24">
            <v>0</v>
          </cell>
          <cell r="F24">
            <v>27215</v>
          </cell>
        </row>
        <row r="25">
          <cell r="C25">
            <v>4469585463</v>
          </cell>
          <cell r="F25">
            <v>0</v>
          </cell>
        </row>
        <row r="26">
          <cell r="C26">
            <v>10767668</v>
          </cell>
          <cell r="F26">
            <v>0</v>
          </cell>
        </row>
        <row r="27">
          <cell r="C27">
            <v>4485800887</v>
          </cell>
          <cell r="F27">
            <v>7935576</v>
          </cell>
        </row>
        <row r="28">
          <cell r="C28">
            <v>179473019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286199189</v>
          </cell>
          <cell r="F30">
            <v>7935576</v>
          </cell>
        </row>
        <row r="31">
          <cell r="C31">
            <v>4592527057</v>
          </cell>
          <cell r="F31">
            <v>564261</v>
          </cell>
        </row>
      </sheetData>
      <sheetData sheetId="8" refreshError="1"/>
      <sheetData sheetId="9">
        <row r="5">
          <cell r="C5">
            <v>114681</v>
          </cell>
          <cell r="F5">
            <v>42623772</v>
          </cell>
        </row>
        <row r="6">
          <cell r="C6">
            <v>60301138</v>
          </cell>
          <cell r="F6">
            <v>80095060</v>
          </cell>
        </row>
        <row r="7">
          <cell r="C7">
            <v>0</v>
          </cell>
          <cell r="F7">
            <v>90489254</v>
          </cell>
        </row>
        <row r="8">
          <cell r="C8">
            <v>60415819</v>
          </cell>
          <cell r="F8">
            <v>0</v>
          </cell>
        </row>
        <row r="9">
          <cell r="C9">
            <v>0</v>
          </cell>
          <cell r="F9">
            <v>90489254</v>
          </cell>
        </row>
        <row r="10">
          <cell r="C10">
            <v>208061681</v>
          </cell>
          <cell r="F10">
            <v>678058062</v>
          </cell>
        </row>
        <row r="11">
          <cell r="C11">
            <v>268477500</v>
          </cell>
          <cell r="F11">
            <v>-803644628</v>
          </cell>
        </row>
        <row r="12">
          <cell r="C12">
            <v>8252830928</v>
          </cell>
          <cell r="F12">
            <v>44705</v>
          </cell>
        </row>
        <row r="13">
          <cell r="C13">
            <v>8521308428</v>
          </cell>
          <cell r="F13">
            <v>-125541861</v>
          </cell>
        </row>
        <row r="14">
          <cell r="C14">
            <v>114681518</v>
          </cell>
          <cell r="F14">
            <v>5556150</v>
          </cell>
        </row>
        <row r="15">
          <cell r="C15">
            <v>8037314</v>
          </cell>
          <cell r="F15">
            <v>-131098011</v>
          </cell>
        </row>
        <row r="16">
          <cell r="C16">
            <v>60888287</v>
          </cell>
          <cell r="F16">
            <v>0</v>
          </cell>
        </row>
        <row r="17">
          <cell r="C17">
            <v>61830545</v>
          </cell>
          <cell r="F17">
            <v>0</v>
          </cell>
        </row>
        <row r="18">
          <cell r="C18">
            <v>84859948</v>
          </cell>
          <cell r="F18">
            <v>-131098011</v>
          </cell>
        </row>
        <row r="19">
          <cell r="C19">
            <v>84330348</v>
          </cell>
          <cell r="F19">
            <v>6559342</v>
          </cell>
        </row>
        <row r="20">
          <cell r="C20">
            <v>0</v>
          </cell>
          <cell r="F20">
            <v>-137657353</v>
          </cell>
        </row>
        <row r="21">
          <cell r="C21">
            <v>0</v>
          </cell>
          <cell r="F21">
            <v>208771461</v>
          </cell>
        </row>
        <row r="22">
          <cell r="C22">
            <v>0</v>
          </cell>
          <cell r="F22">
            <v>71114108</v>
          </cell>
        </row>
        <row r="23">
          <cell r="C23">
            <v>529600</v>
          </cell>
          <cell r="F23">
            <v>394929</v>
          </cell>
        </row>
        <row r="24">
          <cell r="C24">
            <v>0</v>
          </cell>
          <cell r="F24">
            <v>394929</v>
          </cell>
        </row>
        <row r="25">
          <cell r="C25">
            <v>8366629856</v>
          </cell>
          <cell r="F25">
            <v>0</v>
          </cell>
        </row>
        <row r="26">
          <cell r="C26">
            <v>7988079</v>
          </cell>
          <cell r="F26">
            <v>0</v>
          </cell>
        </row>
        <row r="27">
          <cell r="C27">
            <v>8459477883</v>
          </cell>
          <cell r="F27">
            <v>70734179</v>
          </cell>
        </row>
        <row r="28">
          <cell r="C28">
            <v>206646955</v>
          </cell>
          <cell r="F28">
            <v>0</v>
          </cell>
        </row>
        <row r="29">
          <cell r="C29">
            <v>0</v>
          </cell>
          <cell r="F29">
            <v>-15000</v>
          </cell>
        </row>
        <row r="30">
          <cell r="C30">
            <v>268477500</v>
          </cell>
          <cell r="F30">
            <v>70734179</v>
          </cell>
        </row>
        <row r="31">
          <cell r="C31">
            <v>8521308428</v>
          </cell>
          <cell r="F31">
            <v>-208391532</v>
          </cell>
        </row>
      </sheetData>
      <sheetData sheetId="10" refreshError="1"/>
      <sheetData sheetId="11">
        <row r="5">
          <cell r="C5">
            <v>1816821</v>
          </cell>
          <cell r="F5">
            <v>775664204</v>
          </cell>
        </row>
        <row r="6">
          <cell r="C6">
            <v>-3883626080</v>
          </cell>
          <cell r="F6">
            <v>497111710</v>
          </cell>
        </row>
        <row r="7">
          <cell r="C7">
            <v>0</v>
          </cell>
          <cell r="F7">
            <v>204592912</v>
          </cell>
        </row>
        <row r="8">
          <cell r="C8">
            <v>-3881809259</v>
          </cell>
          <cell r="F8">
            <v>0</v>
          </cell>
        </row>
        <row r="9">
          <cell r="C9">
            <v>5100864</v>
          </cell>
          <cell r="F9">
            <v>204592912</v>
          </cell>
        </row>
        <row r="10">
          <cell r="C10">
            <v>0</v>
          </cell>
          <cell r="F10">
            <v>414642362</v>
          </cell>
        </row>
        <row r="11">
          <cell r="C11">
            <v>-3876708395</v>
          </cell>
          <cell r="F11">
            <v>-468698445</v>
          </cell>
        </row>
        <row r="12">
          <cell r="C12">
            <v>7905152097</v>
          </cell>
          <cell r="F12">
            <v>6385725</v>
          </cell>
        </row>
        <row r="13">
          <cell r="C13">
            <v>4028443702</v>
          </cell>
          <cell r="F13">
            <v>-47670358</v>
          </cell>
        </row>
        <row r="14">
          <cell r="C14">
            <v>1259644079</v>
          </cell>
          <cell r="F14">
            <v>26341084</v>
          </cell>
        </row>
        <row r="15">
          <cell r="C15">
            <v>13131835</v>
          </cell>
          <cell r="F15">
            <v>-74011442</v>
          </cell>
        </row>
        <row r="16">
          <cell r="C16">
            <v>487025411</v>
          </cell>
          <cell r="F16">
            <v>0</v>
          </cell>
        </row>
        <row r="17">
          <cell r="C17">
            <v>785750503</v>
          </cell>
          <cell r="F17">
            <v>89094834</v>
          </cell>
        </row>
        <row r="18">
          <cell r="C18">
            <v>193267765</v>
          </cell>
          <cell r="F18">
            <v>15083392</v>
          </cell>
        </row>
        <row r="19">
          <cell r="C19">
            <v>183521483</v>
          </cell>
          <cell r="F19">
            <v>71409652</v>
          </cell>
        </row>
        <row r="20">
          <cell r="C20">
            <v>0</v>
          </cell>
          <cell r="F20">
            <v>-56326260</v>
          </cell>
        </row>
        <row r="21">
          <cell r="C21">
            <v>0</v>
          </cell>
          <cell r="F21">
            <v>35676536</v>
          </cell>
        </row>
        <row r="22">
          <cell r="C22">
            <v>0</v>
          </cell>
          <cell r="F22">
            <v>-20649724</v>
          </cell>
        </row>
        <row r="23">
          <cell r="C23">
            <v>9746282</v>
          </cell>
          <cell r="F23">
            <v>-267257637</v>
          </cell>
        </row>
        <row r="24">
          <cell r="C24">
            <v>0</v>
          </cell>
          <cell r="F24">
            <v>-267257637</v>
          </cell>
        </row>
        <row r="25">
          <cell r="C25">
            <v>3028788513</v>
          </cell>
          <cell r="F25">
            <v>0</v>
          </cell>
        </row>
        <row r="26">
          <cell r="C26">
            <v>20636921</v>
          </cell>
          <cell r="F26">
            <v>0</v>
          </cell>
        </row>
        <row r="27">
          <cell r="C27">
            <v>3242693199</v>
          </cell>
          <cell r="F27">
            <v>265063706</v>
          </cell>
        </row>
        <row r="28">
          <cell r="C28">
            <v>-4662458898</v>
          </cell>
          <cell r="F28">
            <v>-18355519</v>
          </cell>
        </row>
        <row r="29">
          <cell r="C29">
            <v>0</v>
          </cell>
          <cell r="F29">
            <v>-100274</v>
          </cell>
        </row>
        <row r="30">
          <cell r="C30">
            <v>-3876708395</v>
          </cell>
          <cell r="F30">
            <v>265063706</v>
          </cell>
        </row>
        <row r="31">
          <cell r="C31">
            <v>4028443702</v>
          </cell>
          <cell r="F31">
            <v>-321389966</v>
          </cell>
        </row>
      </sheetData>
      <sheetData sheetId="12" refreshError="1"/>
      <sheetData sheetId="13">
        <row r="5">
          <cell r="C5">
            <v>888359</v>
          </cell>
          <cell r="F5">
            <v>1747999996</v>
          </cell>
        </row>
        <row r="6">
          <cell r="C6">
            <v>-1250644050</v>
          </cell>
          <cell r="F6">
            <v>569227048</v>
          </cell>
        </row>
        <row r="7">
          <cell r="C7">
            <v>0</v>
          </cell>
          <cell r="F7">
            <v>114003504</v>
          </cell>
        </row>
        <row r="8">
          <cell r="C8">
            <v>-1249755691</v>
          </cell>
          <cell r="F8">
            <v>0</v>
          </cell>
        </row>
        <row r="9">
          <cell r="C9">
            <v>20785968</v>
          </cell>
          <cell r="F9">
            <v>114003504</v>
          </cell>
        </row>
        <row r="10">
          <cell r="C10">
            <v>226125191</v>
          </cell>
          <cell r="F10">
            <v>403888607</v>
          </cell>
        </row>
        <row r="11">
          <cell r="C11">
            <v>-1002844532</v>
          </cell>
          <cell r="F11">
            <v>-564821562</v>
          </cell>
        </row>
        <row r="12">
          <cell r="C12">
            <v>4481736108</v>
          </cell>
          <cell r="F12">
            <v>3108864</v>
          </cell>
        </row>
        <row r="13">
          <cell r="C13">
            <v>3478891576</v>
          </cell>
          <cell r="F13">
            <v>-157824091</v>
          </cell>
        </row>
        <row r="14">
          <cell r="C14">
            <v>2313338273</v>
          </cell>
          <cell r="F14">
            <v>23284990</v>
          </cell>
        </row>
        <row r="15">
          <cell r="C15">
            <v>3888771</v>
          </cell>
          <cell r="F15">
            <v>-181109081</v>
          </cell>
        </row>
        <row r="16">
          <cell r="C16">
            <v>408361119</v>
          </cell>
          <cell r="F16">
            <v>4195</v>
          </cell>
        </row>
        <row r="17">
          <cell r="C17">
            <v>1908865925</v>
          </cell>
          <cell r="F17">
            <v>15237314</v>
          </cell>
        </row>
        <row r="18">
          <cell r="C18">
            <v>84763900</v>
          </cell>
          <cell r="F18">
            <v>-165875962</v>
          </cell>
        </row>
        <row r="19">
          <cell r="C19">
            <v>43234099</v>
          </cell>
          <cell r="F19">
            <v>63227707</v>
          </cell>
        </row>
        <row r="20">
          <cell r="C20">
            <v>0</v>
          </cell>
          <cell r="F20">
            <v>-229103669</v>
          </cell>
        </row>
        <row r="21">
          <cell r="C21">
            <v>0</v>
          </cell>
          <cell r="F21">
            <v>218197</v>
          </cell>
        </row>
        <row r="22">
          <cell r="C22">
            <v>0</v>
          </cell>
          <cell r="F22">
            <v>-228885472</v>
          </cell>
        </row>
        <row r="23">
          <cell r="C23">
            <v>41528690</v>
          </cell>
          <cell r="F23">
            <v>-331725516</v>
          </cell>
        </row>
        <row r="24">
          <cell r="C24">
            <v>1111</v>
          </cell>
          <cell r="F24">
            <v>-331725516</v>
          </cell>
        </row>
        <row r="25">
          <cell r="C25">
            <v>1476351081</v>
          </cell>
          <cell r="F25">
            <v>0</v>
          </cell>
        </row>
        <row r="26">
          <cell r="C26">
            <v>8910670</v>
          </cell>
          <cell r="F26">
            <v>0</v>
          </cell>
        </row>
        <row r="27">
          <cell r="C27">
            <v>1570025651</v>
          </cell>
          <cell r="F27">
            <v>121411546</v>
          </cell>
        </row>
        <row r="28">
          <cell r="C28">
            <v>-2911710457</v>
          </cell>
          <cell r="F28">
            <v>-18571502</v>
          </cell>
        </row>
        <row r="29">
          <cell r="C29">
            <v>0</v>
          </cell>
          <cell r="F29">
            <v>0</v>
          </cell>
        </row>
        <row r="30">
          <cell r="C30">
            <v>-1002844532</v>
          </cell>
          <cell r="F30">
            <v>121411546</v>
          </cell>
        </row>
        <row r="31">
          <cell r="C31">
            <v>3478891576</v>
          </cell>
          <cell r="F31">
            <v>-350515215</v>
          </cell>
        </row>
      </sheetData>
      <sheetData sheetId="14" refreshError="1"/>
      <sheetData sheetId="15">
        <row r="5">
          <cell r="C5">
            <v>0</v>
          </cell>
          <cell r="F5">
            <v>1107428737</v>
          </cell>
        </row>
        <row r="6">
          <cell r="C6">
            <v>-550054554</v>
          </cell>
          <cell r="F6">
            <v>4968935</v>
          </cell>
        </row>
        <row r="7">
          <cell r="C7">
            <v>0</v>
          </cell>
          <cell r="F7">
            <v>147465867</v>
          </cell>
        </row>
        <row r="8">
          <cell r="C8">
            <v>-550054554</v>
          </cell>
          <cell r="F8">
            <v>0</v>
          </cell>
        </row>
        <row r="9">
          <cell r="C9">
            <v>0</v>
          </cell>
          <cell r="F9">
            <v>147465867</v>
          </cell>
        </row>
        <row r="10">
          <cell r="C10">
            <v>178479028</v>
          </cell>
          <cell r="F10">
            <v>346224171</v>
          </cell>
        </row>
        <row r="11">
          <cell r="C11">
            <v>-371575526</v>
          </cell>
          <cell r="F11">
            <v>-831453321</v>
          </cell>
        </row>
        <row r="12">
          <cell r="C12">
            <v>2880666628</v>
          </cell>
          <cell r="F12">
            <v>2967311</v>
          </cell>
        </row>
        <row r="13">
          <cell r="C13">
            <v>2509091102</v>
          </cell>
          <cell r="F13">
            <v>-482261839</v>
          </cell>
        </row>
        <row r="14">
          <cell r="C14">
            <v>1110860704</v>
          </cell>
          <cell r="F14">
            <v>13153687</v>
          </cell>
        </row>
        <row r="15">
          <cell r="C15">
            <v>1536968</v>
          </cell>
          <cell r="F15">
            <v>-495415526</v>
          </cell>
        </row>
        <row r="16">
          <cell r="C16">
            <v>0</v>
          </cell>
          <cell r="F16">
            <v>0</v>
          </cell>
        </row>
        <row r="17">
          <cell r="C17">
            <v>1112397672</v>
          </cell>
          <cell r="F17">
            <v>0</v>
          </cell>
        </row>
        <row r="18">
          <cell r="C18">
            <v>146815745</v>
          </cell>
          <cell r="F18">
            <v>-495415526</v>
          </cell>
        </row>
        <row r="19">
          <cell r="C19">
            <v>144764371</v>
          </cell>
          <cell r="F19">
            <v>58691588</v>
          </cell>
        </row>
        <row r="20">
          <cell r="C20">
            <v>0</v>
          </cell>
          <cell r="F20">
            <v>-554107114</v>
          </cell>
        </row>
        <row r="21">
          <cell r="C21">
            <v>0</v>
          </cell>
          <cell r="F21">
            <v>25607824</v>
          </cell>
        </row>
        <row r="22">
          <cell r="C22">
            <v>0</v>
          </cell>
          <cell r="F22">
            <v>-528499290</v>
          </cell>
        </row>
        <row r="23">
          <cell r="C23">
            <v>2051374</v>
          </cell>
          <cell r="F23">
            <v>-630332225</v>
          </cell>
        </row>
        <row r="24">
          <cell r="C24">
            <v>0</v>
          </cell>
          <cell r="F24">
            <v>-630332225</v>
          </cell>
        </row>
        <row r="25">
          <cell r="C25">
            <v>1221430068</v>
          </cell>
          <cell r="F25">
            <v>0</v>
          </cell>
        </row>
        <row r="26">
          <cell r="C26">
            <v>28447617</v>
          </cell>
          <cell r="F26">
            <v>0</v>
          </cell>
        </row>
        <row r="27">
          <cell r="C27">
            <v>1396693430</v>
          </cell>
          <cell r="F27">
            <v>101832935</v>
          </cell>
        </row>
        <row r="28">
          <cell r="C28">
            <v>-1483973198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-371575526</v>
          </cell>
          <cell r="F30">
            <v>101832935</v>
          </cell>
        </row>
        <row r="31">
          <cell r="C31">
            <v>2509091102</v>
          </cell>
          <cell r="F31">
            <v>-655940049</v>
          </cell>
        </row>
      </sheetData>
      <sheetData sheetId="16" refreshError="1"/>
      <sheetData sheetId="17" refreshError="1"/>
      <sheetData sheetId="18">
        <row r="5">
          <cell r="C5">
            <v>500000</v>
          </cell>
          <cell r="F5">
            <v>2444285</v>
          </cell>
        </row>
        <row r="6">
          <cell r="C6">
            <v>-39442437</v>
          </cell>
          <cell r="F6">
            <v>9355463</v>
          </cell>
        </row>
        <row r="7">
          <cell r="C7">
            <v>0</v>
          </cell>
          <cell r="F7">
            <v>1783536</v>
          </cell>
        </row>
        <row r="8">
          <cell r="C8">
            <v>-38942437</v>
          </cell>
          <cell r="F8">
            <v>0</v>
          </cell>
        </row>
        <row r="9">
          <cell r="C9">
            <v>0</v>
          </cell>
          <cell r="F9">
            <v>1783536</v>
          </cell>
        </row>
        <row r="10">
          <cell r="C10">
            <v>47066402</v>
          </cell>
          <cell r="F10">
            <v>0</v>
          </cell>
        </row>
        <row r="11">
          <cell r="C11">
            <v>8123965</v>
          </cell>
          <cell r="F11">
            <v>2300</v>
          </cell>
        </row>
        <row r="12">
          <cell r="C12">
            <v>17362345</v>
          </cell>
          <cell r="F12">
            <v>321333</v>
          </cell>
        </row>
        <row r="13">
          <cell r="C13">
            <v>25486310</v>
          </cell>
          <cell r="F13">
            <v>323633</v>
          </cell>
        </row>
        <row r="14">
          <cell r="C14">
            <v>11799748</v>
          </cell>
          <cell r="F14">
            <v>683990</v>
          </cell>
        </row>
        <row r="15">
          <cell r="C15">
            <v>0</v>
          </cell>
          <cell r="F15">
            <v>-360357</v>
          </cell>
        </row>
        <row r="16">
          <cell r="C16">
            <v>9876678</v>
          </cell>
          <cell r="F16">
            <v>0</v>
          </cell>
        </row>
        <row r="17">
          <cell r="C17">
            <v>1923070</v>
          </cell>
          <cell r="F17">
            <v>11300353</v>
          </cell>
        </row>
        <row r="18">
          <cell r="C18">
            <v>1777284</v>
          </cell>
          <cell r="F18">
            <v>10939996</v>
          </cell>
        </row>
        <row r="19">
          <cell r="C19">
            <v>1595956</v>
          </cell>
          <cell r="F19">
            <v>861229</v>
          </cell>
        </row>
        <row r="20">
          <cell r="C20">
            <v>0</v>
          </cell>
          <cell r="F20">
            <v>10078767</v>
          </cell>
        </row>
        <row r="21">
          <cell r="C21">
            <v>0</v>
          </cell>
          <cell r="F21">
            <v>1961630</v>
          </cell>
        </row>
        <row r="22">
          <cell r="C22">
            <v>0</v>
          </cell>
          <cell r="F22">
            <v>12040397</v>
          </cell>
        </row>
        <row r="23">
          <cell r="C23">
            <v>181328</v>
          </cell>
          <cell r="F23">
            <v>-35082</v>
          </cell>
        </row>
        <row r="24">
          <cell r="C24">
            <v>0</v>
          </cell>
          <cell r="F24">
            <v>-35082</v>
          </cell>
        </row>
        <row r="25">
          <cell r="C25">
            <v>21152036</v>
          </cell>
          <cell r="F25">
            <v>0</v>
          </cell>
        </row>
        <row r="26">
          <cell r="C26">
            <v>633920</v>
          </cell>
          <cell r="F26">
            <v>0</v>
          </cell>
        </row>
        <row r="27">
          <cell r="C27">
            <v>23563240</v>
          </cell>
          <cell r="F27">
            <v>12075479</v>
          </cell>
        </row>
        <row r="28">
          <cell r="C28">
            <v>6200895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8123965</v>
          </cell>
          <cell r="F30">
            <v>12075479</v>
          </cell>
        </row>
        <row r="31">
          <cell r="C31">
            <v>25486310</v>
          </cell>
          <cell r="F31">
            <v>-1996712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5">
          <cell r="C5">
            <v>0</v>
          </cell>
          <cell r="F5">
            <v>128566445</v>
          </cell>
        </row>
        <row r="6">
          <cell r="C6">
            <v>280542275</v>
          </cell>
          <cell r="F6">
            <v>120861796</v>
          </cell>
        </row>
        <row r="7">
          <cell r="C7">
            <v>0</v>
          </cell>
          <cell r="F7">
            <v>3917502</v>
          </cell>
        </row>
        <row r="8">
          <cell r="C8">
            <v>280542275</v>
          </cell>
          <cell r="F8">
            <v>0</v>
          </cell>
        </row>
        <row r="9">
          <cell r="C9">
            <v>0</v>
          </cell>
          <cell r="F9">
            <v>3917502</v>
          </cell>
        </row>
        <row r="10">
          <cell r="C10">
            <v>0</v>
          </cell>
          <cell r="F10">
            <v>800646890</v>
          </cell>
        </row>
        <row r="11">
          <cell r="C11">
            <v>280542275</v>
          </cell>
          <cell r="F11">
            <v>-780957413</v>
          </cell>
        </row>
        <row r="12">
          <cell r="C12">
            <v>2985835740</v>
          </cell>
          <cell r="F12">
            <v>59962</v>
          </cell>
        </row>
        <row r="13">
          <cell r="C13">
            <v>3266378015</v>
          </cell>
          <cell r="F13">
            <v>19749439</v>
          </cell>
        </row>
        <row r="14">
          <cell r="C14">
            <v>248641537</v>
          </cell>
          <cell r="F14">
            <v>7534715</v>
          </cell>
        </row>
        <row r="15">
          <cell r="C15">
            <v>786704</v>
          </cell>
          <cell r="F15">
            <v>12214724</v>
          </cell>
        </row>
        <row r="16">
          <cell r="C16">
            <v>0</v>
          </cell>
          <cell r="F16">
            <v>0</v>
          </cell>
        </row>
        <row r="17">
          <cell r="C17">
            <v>249428241</v>
          </cell>
          <cell r="F17">
            <v>0</v>
          </cell>
        </row>
        <row r="18">
          <cell r="C18">
            <v>4387229</v>
          </cell>
          <cell r="F18">
            <v>12214724</v>
          </cell>
        </row>
        <row r="19">
          <cell r="C19">
            <v>4170942</v>
          </cell>
          <cell r="F19">
            <v>9379357</v>
          </cell>
        </row>
        <row r="20">
          <cell r="C20">
            <v>0</v>
          </cell>
          <cell r="F20">
            <v>2835367</v>
          </cell>
        </row>
        <row r="21">
          <cell r="C21">
            <v>0</v>
          </cell>
          <cell r="F21">
            <v>23409946</v>
          </cell>
        </row>
        <row r="22">
          <cell r="C22">
            <v>0</v>
          </cell>
          <cell r="F22">
            <v>26245313</v>
          </cell>
        </row>
        <row r="23">
          <cell r="C23">
            <v>216287</v>
          </cell>
          <cell r="F23">
            <v>1722704</v>
          </cell>
        </row>
        <row r="24">
          <cell r="C24">
            <v>0</v>
          </cell>
          <cell r="F24">
            <v>1722704</v>
          </cell>
        </row>
        <row r="25">
          <cell r="C25">
            <v>3007894635</v>
          </cell>
          <cell r="F25">
            <v>0</v>
          </cell>
        </row>
        <row r="26">
          <cell r="C26">
            <v>4667910</v>
          </cell>
          <cell r="F26">
            <v>0</v>
          </cell>
        </row>
        <row r="27">
          <cell r="C27">
            <v>3016949774</v>
          </cell>
          <cell r="F27">
            <v>24522609</v>
          </cell>
        </row>
        <row r="28">
          <cell r="C28">
            <v>31114034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280542275</v>
          </cell>
          <cell r="F30">
            <v>24522609</v>
          </cell>
        </row>
        <row r="31">
          <cell r="C31">
            <v>3266378015</v>
          </cell>
          <cell r="F31">
            <v>-21687242</v>
          </cell>
        </row>
      </sheetData>
      <sheetData sheetId="28" refreshError="1"/>
      <sheetData sheetId="29">
        <row r="5">
          <cell r="C5">
            <v>133459</v>
          </cell>
          <cell r="F5">
            <v>104578564</v>
          </cell>
        </row>
        <row r="6">
          <cell r="C6">
            <v>182680700</v>
          </cell>
          <cell r="F6">
            <v>65061233</v>
          </cell>
        </row>
        <row r="7">
          <cell r="C7">
            <v>0</v>
          </cell>
          <cell r="F7">
            <v>5156259</v>
          </cell>
        </row>
        <row r="8">
          <cell r="C8">
            <v>182814159</v>
          </cell>
          <cell r="F8">
            <v>0</v>
          </cell>
        </row>
        <row r="9">
          <cell r="C9">
            <v>0</v>
          </cell>
          <cell r="F9">
            <v>5156259</v>
          </cell>
        </row>
        <row r="10">
          <cell r="C10">
            <v>39153088</v>
          </cell>
          <cell r="F10">
            <v>1975</v>
          </cell>
        </row>
        <row r="11">
          <cell r="C11">
            <v>221967247</v>
          </cell>
          <cell r="F11">
            <v>-111434828</v>
          </cell>
        </row>
        <row r="12">
          <cell r="C12">
            <v>3155896751</v>
          </cell>
          <cell r="F12">
            <v>37155</v>
          </cell>
        </row>
        <row r="13">
          <cell r="C13">
            <v>3377863998</v>
          </cell>
          <cell r="F13">
            <v>-111395698</v>
          </cell>
        </row>
        <row r="14">
          <cell r="C14">
            <v>169639797</v>
          </cell>
          <cell r="F14">
            <v>4022573</v>
          </cell>
        </row>
        <row r="15">
          <cell r="C15">
            <v>0</v>
          </cell>
          <cell r="F15">
            <v>-115418271</v>
          </cell>
        </row>
        <row r="16">
          <cell r="C16">
            <v>59359969</v>
          </cell>
          <cell r="F16">
            <v>0</v>
          </cell>
        </row>
        <row r="17">
          <cell r="C17">
            <v>110279828</v>
          </cell>
          <cell r="F17">
            <v>0</v>
          </cell>
        </row>
        <row r="18">
          <cell r="C18">
            <v>5289873</v>
          </cell>
          <cell r="F18">
            <v>-115418271</v>
          </cell>
        </row>
        <row r="19">
          <cell r="C19">
            <v>5151196</v>
          </cell>
          <cell r="F19">
            <v>7172150</v>
          </cell>
        </row>
        <row r="20">
          <cell r="C20">
            <v>0</v>
          </cell>
          <cell r="F20">
            <v>-122590421</v>
          </cell>
        </row>
        <row r="21">
          <cell r="C21">
            <v>0</v>
          </cell>
          <cell r="F21">
            <v>148360801</v>
          </cell>
        </row>
        <row r="22">
          <cell r="C22">
            <v>0</v>
          </cell>
          <cell r="F22">
            <v>25770380</v>
          </cell>
        </row>
        <row r="23">
          <cell r="C23">
            <v>138677</v>
          </cell>
          <cell r="F23">
            <v>199856</v>
          </cell>
        </row>
        <row r="24">
          <cell r="C24">
            <v>0</v>
          </cell>
          <cell r="F24">
            <v>199856</v>
          </cell>
        </row>
        <row r="25">
          <cell r="C25">
            <v>3261748207</v>
          </cell>
          <cell r="F25">
            <v>0</v>
          </cell>
        </row>
        <row r="26">
          <cell r="C26">
            <v>546090</v>
          </cell>
          <cell r="F26">
            <v>0</v>
          </cell>
        </row>
        <row r="27">
          <cell r="C27">
            <v>3267584170</v>
          </cell>
          <cell r="F27">
            <v>25570524</v>
          </cell>
        </row>
        <row r="28">
          <cell r="C28">
            <v>111687419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221967247</v>
          </cell>
          <cell r="F30">
            <v>25570524</v>
          </cell>
        </row>
        <row r="31">
          <cell r="C31">
            <v>3377863998</v>
          </cell>
          <cell r="F31">
            <v>-148160945</v>
          </cell>
        </row>
      </sheetData>
      <sheetData sheetId="30" refreshError="1"/>
      <sheetData sheetId="31">
        <row r="5">
          <cell r="C5">
            <v>523144</v>
          </cell>
          <cell r="F5">
            <v>343784891</v>
          </cell>
        </row>
        <row r="6">
          <cell r="C6">
            <v>78888627</v>
          </cell>
          <cell r="F6">
            <v>244171331</v>
          </cell>
        </row>
        <row r="7">
          <cell r="C7">
            <v>0</v>
          </cell>
          <cell r="F7">
            <v>298904180</v>
          </cell>
        </row>
        <row r="8">
          <cell r="C8">
            <v>79411771</v>
          </cell>
          <cell r="F8">
            <v>0</v>
          </cell>
        </row>
        <row r="9">
          <cell r="C9">
            <v>0</v>
          </cell>
          <cell r="F9">
            <v>298904180</v>
          </cell>
        </row>
        <row r="10">
          <cell r="C10">
            <v>667703299</v>
          </cell>
          <cell r="F10">
            <v>546150003</v>
          </cell>
        </row>
        <row r="11">
          <cell r="C11">
            <v>747115070</v>
          </cell>
          <cell r="F11">
            <v>19123</v>
          </cell>
        </row>
        <row r="12">
          <cell r="C12">
            <v>2683666203</v>
          </cell>
          <cell r="F12">
            <v>34119</v>
          </cell>
        </row>
        <row r="13">
          <cell r="C13">
            <v>3430781273</v>
          </cell>
          <cell r="F13">
            <v>546203245</v>
          </cell>
        </row>
        <row r="14">
          <cell r="C14">
            <v>587772743</v>
          </cell>
          <cell r="F14">
            <v>496141588</v>
          </cell>
        </row>
        <row r="15">
          <cell r="C15">
            <v>183479</v>
          </cell>
          <cell r="F15">
            <v>50061657</v>
          </cell>
        </row>
        <row r="16">
          <cell r="C16">
            <v>285095447</v>
          </cell>
          <cell r="F16">
            <v>0</v>
          </cell>
        </row>
        <row r="17">
          <cell r="C17">
            <v>302860775</v>
          </cell>
          <cell r="F17">
            <v>77201888</v>
          </cell>
        </row>
        <row r="18">
          <cell r="C18">
            <v>130263387</v>
          </cell>
          <cell r="F18">
            <v>127263545</v>
          </cell>
        </row>
        <row r="19">
          <cell r="C19">
            <v>123725778</v>
          </cell>
          <cell r="F19">
            <v>32733116</v>
          </cell>
        </row>
        <row r="20">
          <cell r="C20">
            <v>0</v>
          </cell>
          <cell r="F20">
            <v>94530429</v>
          </cell>
        </row>
        <row r="21">
          <cell r="C21">
            <v>0</v>
          </cell>
          <cell r="F21">
            <v>-151140</v>
          </cell>
        </row>
        <row r="22">
          <cell r="C22">
            <v>0</v>
          </cell>
          <cell r="F22">
            <v>94379289</v>
          </cell>
        </row>
        <row r="23">
          <cell r="C23">
            <v>0</v>
          </cell>
          <cell r="F23">
            <v>-3843</v>
          </cell>
        </row>
        <row r="24">
          <cell r="C24">
            <v>6537609</v>
          </cell>
          <cell r="F24">
            <v>-3843</v>
          </cell>
        </row>
        <row r="25">
          <cell r="C25">
            <v>2972096927</v>
          </cell>
          <cell r="F25">
            <v>0</v>
          </cell>
        </row>
        <row r="26">
          <cell r="C26">
            <v>25560184</v>
          </cell>
          <cell r="F26">
            <v>0</v>
          </cell>
        </row>
        <row r="27">
          <cell r="C27">
            <v>3127920498</v>
          </cell>
          <cell r="F27">
            <v>94383132</v>
          </cell>
        </row>
        <row r="28">
          <cell r="C28">
            <v>444254295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747115070</v>
          </cell>
          <cell r="F30">
            <v>94383132</v>
          </cell>
        </row>
        <row r="31">
          <cell r="C31">
            <v>3430781273</v>
          </cell>
          <cell r="F31">
            <v>147297</v>
          </cell>
        </row>
      </sheetData>
      <sheetData sheetId="32" refreshError="1"/>
      <sheetData sheetId="33">
        <row r="5">
          <cell r="C5">
            <v>6112678</v>
          </cell>
          <cell r="F5">
            <v>720396887</v>
          </cell>
        </row>
        <row r="6">
          <cell r="C6">
            <v>-1052541328</v>
          </cell>
          <cell r="F6">
            <v>266923862</v>
          </cell>
        </row>
        <row r="7">
          <cell r="C7">
            <v>0</v>
          </cell>
          <cell r="F7">
            <v>61594187</v>
          </cell>
        </row>
        <row r="8">
          <cell r="C8">
            <v>-1046428650</v>
          </cell>
          <cell r="F8">
            <v>0</v>
          </cell>
        </row>
        <row r="9">
          <cell r="C9">
            <v>0</v>
          </cell>
          <cell r="F9">
            <v>61594187</v>
          </cell>
        </row>
        <row r="10">
          <cell r="C10">
            <v>92025324</v>
          </cell>
          <cell r="F10">
            <v>222624072</v>
          </cell>
        </row>
        <row r="11">
          <cell r="C11">
            <v>-954403326</v>
          </cell>
          <cell r="F11">
            <v>-905880881</v>
          </cell>
        </row>
        <row r="12">
          <cell r="C12">
            <v>3226344712</v>
          </cell>
          <cell r="F12">
            <v>398579</v>
          </cell>
        </row>
        <row r="13">
          <cell r="C13">
            <v>2271941386</v>
          </cell>
          <cell r="F13">
            <v>-682858230</v>
          </cell>
        </row>
        <row r="14">
          <cell r="C14">
            <v>977549928</v>
          </cell>
          <cell r="F14">
            <v>27651233</v>
          </cell>
        </row>
        <row r="15">
          <cell r="C15">
            <v>9770821</v>
          </cell>
          <cell r="F15">
            <v>-710509463</v>
          </cell>
        </row>
        <row r="16">
          <cell r="C16">
            <v>184215732</v>
          </cell>
          <cell r="F16">
            <v>0</v>
          </cell>
        </row>
        <row r="17">
          <cell r="C17">
            <v>803105017</v>
          </cell>
          <cell r="F17">
            <v>0</v>
          </cell>
        </row>
        <row r="18">
          <cell r="C18">
            <v>59375220</v>
          </cell>
          <cell r="F18">
            <v>-710509463</v>
          </cell>
        </row>
        <row r="19">
          <cell r="C19">
            <v>55332816</v>
          </cell>
          <cell r="F19">
            <v>41264407</v>
          </cell>
        </row>
        <row r="20">
          <cell r="C20">
            <v>0</v>
          </cell>
          <cell r="F20">
            <v>-751773870</v>
          </cell>
        </row>
        <row r="21">
          <cell r="C21">
            <v>0</v>
          </cell>
          <cell r="F21">
            <v>38450510</v>
          </cell>
        </row>
        <row r="22">
          <cell r="C22">
            <v>0</v>
          </cell>
          <cell r="F22">
            <v>-713323360</v>
          </cell>
        </row>
        <row r="23">
          <cell r="C23">
            <v>4042404</v>
          </cell>
          <cell r="F23">
            <v>-806716106</v>
          </cell>
        </row>
        <row r="24">
          <cell r="C24">
            <v>0</v>
          </cell>
          <cell r="F24">
            <v>-806716106</v>
          </cell>
        </row>
        <row r="25">
          <cell r="C25">
            <v>1353801815</v>
          </cell>
          <cell r="F25">
            <v>0</v>
          </cell>
        </row>
        <row r="26">
          <cell r="C26">
            <v>55644934</v>
          </cell>
          <cell r="F26">
            <v>0</v>
          </cell>
        </row>
        <row r="27">
          <cell r="C27">
            <v>1468821969</v>
          </cell>
          <cell r="F27">
            <v>93392746</v>
          </cell>
        </row>
        <row r="28">
          <cell r="C28">
            <v>-1757522743</v>
          </cell>
          <cell r="F28">
            <v>0</v>
          </cell>
        </row>
        <row r="29">
          <cell r="C29">
            <v>14400</v>
          </cell>
          <cell r="F29">
            <v>0</v>
          </cell>
        </row>
        <row r="30">
          <cell r="C30">
            <v>-954403326</v>
          </cell>
          <cell r="F30">
            <v>93392746</v>
          </cell>
        </row>
        <row r="31">
          <cell r="C31">
            <v>2271941386</v>
          </cell>
          <cell r="F31">
            <v>-845166616</v>
          </cell>
        </row>
      </sheetData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1"/>
  <sheetViews>
    <sheetView rightToLeft="1" tabSelected="1" view="pageBreakPreview" zoomScaleNormal="84" zoomScaleSheetLayoutView="100" workbookViewId="0">
      <selection activeCell="B34" sqref="B34"/>
    </sheetView>
  </sheetViews>
  <sheetFormatPr defaultRowHeight="17.25" customHeight="1"/>
  <cols>
    <col min="1" max="1" width="7.7109375" style="2" customWidth="1"/>
    <col min="2" max="2" width="45.7109375" style="2" customWidth="1"/>
    <col min="3" max="3" width="15.7109375" style="20" customWidth="1"/>
    <col min="4" max="4" width="7.7109375" style="2" customWidth="1"/>
    <col min="5" max="5" width="47.7109375" style="2" customWidth="1"/>
    <col min="6" max="6" width="15.7109375" style="20" customWidth="1"/>
    <col min="7" max="7" width="10" style="2" bestFit="1" customWidth="1"/>
    <col min="8" max="8" width="9.140625" style="2"/>
    <col min="9" max="9" width="10.140625" style="2" bestFit="1" customWidth="1"/>
    <col min="10" max="10" width="10" style="2" bestFit="1" customWidth="1"/>
    <col min="11" max="11" width="10.85546875" style="2" bestFit="1" customWidth="1"/>
    <col min="12" max="12" width="9.140625" style="2"/>
    <col min="13" max="13" width="10.85546875" style="2" bestFit="1" customWidth="1"/>
    <col min="14" max="16384" width="9.140625" style="2"/>
  </cols>
  <sheetData>
    <row r="1" spans="1:13" ht="17.25" customHeight="1">
      <c r="A1" s="1" t="s">
        <v>0</v>
      </c>
      <c r="B1" s="1"/>
      <c r="C1" s="1"/>
      <c r="D1" s="1"/>
      <c r="E1" s="1"/>
      <c r="F1" s="1"/>
    </row>
    <row r="2" spans="1:13" ht="17.25" customHeight="1" thickBot="1">
      <c r="A2" s="3" t="s">
        <v>1</v>
      </c>
      <c r="B2" s="3"/>
      <c r="C2" s="4"/>
      <c r="D2" s="5"/>
      <c r="E2" s="6"/>
      <c r="F2" s="4" t="s">
        <v>2</v>
      </c>
    </row>
    <row r="3" spans="1:13" ht="23.25" customHeight="1" thickBot="1">
      <c r="A3" s="7" t="s">
        <v>3</v>
      </c>
      <c r="B3" s="8" t="s">
        <v>4</v>
      </c>
      <c r="C3" s="9" t="s">
        <v>5</v>
      </c>
      <c r="D3" s="9" t="s">
        <v>3</v>
      </c>
      <c r="E3" s="8" t="s">
        <v>6</v>
      </c>
      <c r="F3" s="10" t="s">
        <v>5</v>
      </c>
    </row>
    <row r="4" spans="1:13" ht="18.2" customHeight="1">
      <c r="A4" s="11">
        <v>100</v>
      </c>
      <c r="B4" s="12" t="s">
        <v>7</v>
      </c>
      <c r="C4" s="13">
        <f>'[1]انتاج الطاقة للمنطقة الجنوبية'!C5+'[1]انتاج الطاقة الفرات الاوسط '!C5+'[1]نقل كهرباء الجنوب'!C5+'[1]نقل كهرباء المنطقة الوسطى'!C5+'[1]توزيع كهرباء بغداد'!C5+'[1]كهرباء الجنوب'!C5+'[1]توزيع كهرباء الوسط'!C5+'[1]منظومات الطاقة'!C5+'[1]نقل طاقة فرات الاوسط'!C5+'[1]نقل الطاقة المنطقة الشمالية'!C5+'[1]انتاج الطاقة المنطقة الشمالية'!C5+'[1]توزيع كهرباء الشمال'!C5</f>
        <v>10728261</v>
      </c>
      <c r="D4" s="11">
        <v>2100</v>
      </c>
      <c r="E4" s="12" t="s">
        <v>8</v>
      </c>
      <c r="F4" s="14">
        <f>'[1]انتاج الطاقة للمنطقة الجنوبية'!F5+'[1]انتاج الطاقة الفرات الاوسط '!F5+'[1]نقل كهرباء الجنوب'!F5+'[1]نقل كهرباء المنطقة الوسطى'!F5+'[1]توزيع كهرباء بغداد'!F5+'[1]كهرباء الجنوب'!F5+'[1]توزيع كهرباء الوسط'!F5+'[1]منظومات الطاقة'!F5+'[1]نقل طاقة فرات الاوسط'!F5+'[1]نقل الطاقة المنطقة الشمالية'!F5+'[1]انتاج الطاقة المنطقة الشمالية'!F5+'[1]توزيع كهرباء الشمال'!F5</f>
        <v>10302712148</v>
      </c>
    </row>
    <row r="5" spans="1:13" ht="18.2" customHeight="1">
      <c r="A5" s="15">
        <v>200</v>
      </c>
      <c r="B5" s="16" t="s">
        <v>9</v>
      </c>
      <c r="C5" s="13">
        <f>'[1]انتاج الطاقة للمنطقة الجنوبية'!C6+'[1]انتاج الطاقة الفرات الاوسط '!C6+'[1]نقل كهرباء الجنوب'!C6+'[1]نقل كهرباء المنطقة الوسطى'!C6+'[1]توزيع كهرباء بغداد'!C6+'[1]كهرباء الجنوب'!C6+'[1]توزيع كهرباء الوسط'!C6+'[1]منظومات الطاقة'!C6+'[1]نقل طاقة فرات الاوسط'!C6+'[1]نقل الطاقة المنطقة الشمالية'!C6+'[1]انتاج الطاقة المنطقة الشمالية'!C6+'[1]توزيع كهرباء الشمال'!C6</f>
        <v>21428216</v>
      </c>
      <c r="D5" s="15">
        <v>2200</v>
      </c>
      <c r="E5" s="16" t="s">
        <v>10</v>
      </c>
      <c r="F5" s="14">
        <f>'[1]انتاج الطاقة للمنطقة الجنوبية'!F6+'[1]انتاج الطاقة الفرات الاوسط '!F6+'[1]نقل كهرباء الجنوب'!F6+'[1]نقل كهرباء المنطقة الوسطى'!F6+'[1]توزيع كهرباء بغداد'!F6+'[1]كهرباء الجنوب'!F6+'[1]توزيع كهرباء الوسط'!F6+'[1]منظومات الطاقة'!F6+'[1]نقل طاقة فرات الاوسط'!F6+'[1]نقل الطاقة المنطقة الشمالية'!F6+'[1]انتاج الطاقة المنطقة الشمالية'!F6+'[1]توزيع كهرباء الشمال'!F6</f>
        <v>2052023391</v>
      </c>
      <c r="I5" s="17"/>
    </row>
    <row r="6" spans="1:13" ht="18.2" customHeight="1">
      <c r="A6" s="15">
        <v>300</v>
      </c>
      <c r="B6" s="16" t="s">
        <v>11</v>
      </c>
      <c r="C6" s="13">
        <f>'[1]انتاج الطاقة للمنطقة الجنوبية'!C7+'[1]انتاج الطاقة الفرات الاوسط '!C7+'[1]نقل كهرباء الجنوب'!C7+'[1]نقل كهرباء المنطقة الوسطى'!C7+'[1]توزيع كهرباء بغداد'!C7+'[1]كهرباء الجنوب'!C7+'[1]توزيع كهرباء الوسط'!C7+'[1]منظومات الطاقة'!C7+'[1]نقل طاقة فرات الاوسط'!C7+'[1]نقل الطاقة المنطقة الشمالية'!C7+'[1]انتاج الطاقة المنطقة الشمالية'!C7+'[1]توزيع كهرباء الشمال'!C7</f>
        <v>0</v>
      </c>
      <c r="D6" s="15">
        <v>2300</v>
      </c>
      <c r="E6" s="16" t="s">
        <v>12</v>
      </c>
      <c r="F6" s="14">
        <f>'[1]انتاج الطاقة للمنطقة الجنوبية'!F7+'[1]انتاج الطاقة الفرات الاوسط '!F7+'[1]نقل كهرباء الجنوب'!F7+'[1]نقل كهرباء المنطقة الوسطى'!F7+'[1]توزيع كهرباء بغداد'!F7+'[1]كهرباء الجنوب'!F7+'[1]توزيع كهرباء الوسط'!F7+'[1]منظومات الطاقة'!F7+'[1]نقل طاقة فرات الاوسط'!F7+'[1]نقل الطاقة المنطقة الشمالية'!F7+'[1]انتاج الطاقة المنطقة الشمالية'!F7+'[1]توزيع كهرباء الشمال'!F7</f>
        <v>1244588034</v>
      </c>
    </row>
    <row r="7" spans="1:13" ht="18.2" customHeight="1">
      <c r="A7" s="15">
        <v>400</v>
      </c>
      <c r="B7" s="16" t="s">
        <v>13</v>
      </c>
      <c r="C7" s="13">
        <f>'[1]انتاج الطاقة للمنطقة الجنوبية'!C8+'[1]انتاج الطاقة الفرات الاوسط '!C8+'[1]نقل كهرباء الجنوب'!C8+'[1]نقل كهرباء المنطقة الوسطى'!C8+'[1]توزيع كهرباء بغداد'!C8+'[1]كهرباء الجنوب'!C8+'[1]توزيع كهرباء الوسط'!C8+'[1]منظومات الطاقة'!C8+'[1]نقل طاقة فرات الاوسط'!C8+'[1]نقل الطاقة المنطقة الشمالية'!C8+'[1]انتاج الطاقة المنطقة الشمالية'!C8+'[1]توزيع كهرباء الشمال'!C8</f>
        <v>32156477</v>
      </c>
      <c r="D7" s="15">
        <v>2310</v>
      </c>
      <c r="E7" s="16" t="s">
        <v>14</v>
      </c>
      <c r="F7" s="14">
        <f>'[1]انتاج الطاقة للمنطقة الجنوبية'!F8+'[1]انتاج الطاقة الفرات الاوسط '!F8+'[1]نقل كهرباء الجنوب'!F8+'[1]نقل كهرباء المنطقة الوسطى'!F8+'[1]توزيع كهرباء بغداد'!F8+'[1]كهرباء الجنوب'!F8+'[1]توزيع كهرباء الوسط'!F8+'[1]منظومات الطاقة'!F8+'[1]نقل طاقة فرات الاوسط'!F8+'[1]نقل الطاقة المنطقة الشمالية'!F8+'[1]انتاج الطاقة المنطقة الشمالية'!F8+'[1]توزيع كهرباء الشمال'!F8</f>
        <v>0</v>
      </c>
    </row>
    <row r="8" spans="1:13" ht="18.2" customHeight="1">
      <c r="A8" s="15">
        <v>500</v>
      </c>
      <c r="B8" s="16" t="s">
        <v>15</v>
      </c>
      <c r="C8" s="13">
        <f>'[1]انتاج الطاقة للمنطقة الجنوبية'!C9+'[1]انتاج الطاقة الفرات الاوسط '!C9+'[1]نقل كهرباء الجنوب'!C9+'[1]نقل كهرباء المنطقة الوسطى'!C9+'[1]توزيع كهرباء بغداد'!C9+'[1]كهرباء الجنوب'!C9+'[1]توزيع كهرباء الوسط'!C9+'[1]منظومات الطاقة'!C9+'[1]نقل طاقة فرات الاوسط'!C9+'[1]نقل الطاقة المنطقة الشمالية'!C9+'[1]انتاج الطاقة المنطقة الشمالية'!C9+'[1]توزيع كهرباء الشمال'!C9</f>
        <v>28728987</v>
      </c>
      <c r="D8" s="15">
        <v>2320</v>
      </c>
      <c r="E8" s="16" t="s">
        <v>16</v>
      </c>
      <c r="F8" s="14">
        <f>'[1]انتاج الطاقة للمنطقة الجنوبية'!F9+'[1]انتاج الطاقة الفرات الاوسط '!F9+'[1]نقل كهرباء الجنوب'!F9+'[1]نقل كهرباء المنطقة الوسطى'!F9+'[1]توزيع كهرباء بغداد'!F9+'[1]كهرباء الجنوب'!F9+'[1]توزيع كهرباء الوسط'!F9+'[1]منظومات الطاقة'!F9+'[1]نقل طاقة فرات الاوسط'!F9+'[1]نقل الطاقة المنطقة الشمالية'!F9+'[1]انتاج الطاقة المنطقة الشمالية'!F9+'[1]توزيع كهرباء الشمال'!F9</f>
        <v>1244588034</v>
      </c>
    </row>
    <row r="9" spans="1:13" ht="18.2" customHeight="1">
      <c r="A9" s="15">
        <v>600</v>
      </c>
      <c r="B9" s="16" t="s">
        <v>17</v>
      </c>
      <c r="C9" s="13">
        <f>'[1]انتاج الطاقة للمنطقة الجنوبية'!C10+'[1]انتاج الطاقة الفرات الاوسط '!C10+'[1]نقل كهرباء الجنوب'!C10+'[1]نقل كهرباء المنطقة الوسطى'!C10+'[1]توزيع كهرباء بغداد'!C10+'[1]كهرباء الجنوب'!C10+'[1]توزيع كهرباء الوسط'!C10+'[1]منظومات الطاقة'!C10+'[1]نقل طاقة فرات الاوسط'!C10+'[1]نقل الطاقة المنطقة الشمالية'!C10+'[1]انتاج الطاقة المنطقة الشمالية'!C10+'[1]توزيع كهرباء الشمال'!C10</f>
        <v>2325349571</v>
      </c>
      <c r="D9" s="15">
        <v>2400</v>
      </c>
      <c r="E9" s="16" t="s">
        <v>18</v>
      </c>
      <c r="F9" s="14">
        <f>'[1]انتاج الطاقة للمنطقة الجنوبية'!F10+'[1]انتاج الطاقة الفرات الاوسط '!F10+'[1]نقل كهرباء الجنوب'!F10+'[1]نقل كهرباء المنطقة الوسطى'!F10+'[1]توزيع كهرباء بغداد'!F10+'[1]كهرباء الجنوب'!F10+'[1]توزيع كهرباء الوسط'!F10+'[1]منظومات الطاقة'!F10+'[1]نقل طاقة فرات الاوسط'!F10+'[1]نقل الطاقة المنطقة الشمالية'!F10+'[1]انتاج الطاقة المنطقة الشمالية'!F10+'[1]توزيع كهرباء الشمال'!F10</f>
        <v>5289891652</v>
      </c>
      <c r="I9" s="18"/>
    </row>
    <row r="10" spans="1:13" ht="18.2" customHeight="1">
      <c r="A10" s="15">
        <v>700</v>
      </c>
      <c r="B10" s="16" t="s">
        <v>19</v>
      </c>
      <c r="C10" s="13">
        <f>'[1]انتاج الطاقة للمنطقة الجنوبية'!C11+'[1]انتاج الطاقة الفرات الاوسط '!C11+'[1]نقل كهرباء الجنوب'!C11+'[1]نقل كهرباء المنطقة الوسطى'!C11+'[1]توزيع كهرباء بغداد'!C11+'[1]كهرباء الجنوب'!C11+'[1]توزيع كهرباء الوسط'!C11+'[1]منظومات الطاقة'!C11+'[1]نقل طاقة فرات الاوسط'!C11+'[1]نقل الطاقة المنطقة الشمالية'!C11+'[1]انتاج الطاقة المنطقة الشمالية'!C11+'[1]توزيع كهرباء الشمال'!C11</f>
        <v>2386235035</v>
      </c>
      <c r="D10" s="15">
        <v>2500</v>
      </c>
      <c r="E10" s="16" t="s">
        <v>20</v>
      </c>
      <c r="F10" s="14">
        <f>'[1]انتاج الطاقة للمنطقة الجنوبية'!F11+'[1]انتاج الطاقة الفرات الاوسط '!F11+'[1]نقل كهرباء الجنوب'!F11+'[1]نقل كهرباء المنطقة الوسطى'!F11+'[1]توزيع كهرباء بغداد'!F11+'[1]كهرباء الجنوب'!F11+'[1]توزيع كهرباء الوسط'!F11+'[1]منظومات الطاقة'!F11+'[1]نقل طاقة فرات الاوسط'!F11+'[1]نقل الطاقة المنطقة الشمالية'!F11+'[1]انتاج الطاقة المنطقة الشمالية'!F11+'[1]توزيع كهرباء الشمال'!F11</f>
        <v>-4861264649</v>
      </c>
    </row>
    <row r="11" spans="1:13" ht="18.2" customHeight="1">
      <c r="A11" s="15">
        <v>800</v>
      </c>
      <c r="B11" s="16" t="s">
        <v>21</v>
      </c>
      <c r="C11" s="13">
        <f>'[1]انتاج الطاقة للمنطقة الجنوبية'!C12+'[1]انتاج الطاقة الفرات الاوسط '!C12+'[1]نقل كهرباء الجنوب'!C12+'[1]نقل كهرباء المنطقة الوسطى'!C12+'[1]توزيع كهرباء بغداد'!C12+'[1]كهرباء الجنوب'!C12+'[1]توزيع كهرباء الوسط'!C12+'[1]منظومات الطاقة'!C12+'[1]نقل طاقة فرات الاوسط'!C12+'[1]نقل الطاقة المنطقة الشمالية'!C12+'[1]انتاج الطاقة المنطقة الشمالية'!C12+'[1]توزيع كهرباء الشمال'!C12</f>
        <v>45269899728</v>
      </c>
      <c r="D11" s="15">
        <v>2600</v>
      </c>
      <c r="E11" s="16" t="s">
        <v>22</v>
      </c>
      <c r="F11" s="14">
        <f>'[1]انتاج الطاقة للمنطقة الجنوبية'!F12+'[1]انتاج الطاقة الفرات الاوسط '!F12+'[1]نقل كهرباء الجنوب'!F12+'[1]نقل كهرباء المنطقة الوسطى'!F12+'[1]توزيع كهرباء بغداد'!F12+'[1]كهرباء الجنوب'!F12+'[1]توزيع كهرباء الوسط'!F12+'[1]منظومات الطاقة'!F12+'[1]نقل طاقة فرات الاوسط'!F12+'[1]نقل الطاقة المنطقة الشمالية'!F12+'[1]انتاج الطاقة المنطقة الشمالية'!F12+'[1]توزيع كهرباء الشمال'!F12</f>
        <v>13459477</v>
      </c>
    </row>
    <row r="12" spans="1:13" ht="18.2" customHeight="1">
      <c r="A12" s="15">
        <v>900</v>
      </c>
      <c r="B12" s="16" t="s">
        <v>23</v>
      </c>
      <c r="C12" s="13">
        <f>'[1]انتاج الطاقة للمنطقة الجنوبية'!C13+'[1]انتاج الطاقة الفرات الاوسط '!C13+'[1]نقل كهرباء الجنوب'!C13+'[1]نقل كهرباء المنطقة الوسطى'!C13+'[1]توزيع كهرباء بغداد'!C13+'[1]كهرباء الجنوب'!C13+'[1]توزيع كهرباء الوسط'!C13+'[1]منظومات الطاقة'!C13+'[1]نقل طاقة فرات الاوسط'!C13+'[1]نقل الطاقة المنطقة الشمالية'!C13+'[1]انتاج الطاقة المنطقة الشمالية'!C13+'[1]توزيع كهرباء الشمال'!C13</f>
        <v>47656134763</v>
      </c>
      <c r="D12" s="15">
        <v>2700</v>
      </c>
      <c r="E12" s="16" t="s">
        <v>24</v>
      </c>
      <c r="F12" s="14">
        <f>'[1]انتاج الطاقة للمنطقة الجنوبية'!F13+'[1]انتاج الطاقة الفرات الاوسط '!F13+'[1]نقل كهرباء الجنوب'!F13+'[1]نقل كهرباء المنطقة الوسطى'!F13+'[1]توزيع كهرباء بغداد'!F13+'[1]كهرباء الجنوب'!F13+'[1]توزيع كهرباء الوسط'!F13+'[1]منظومات الطاقة'!F13+'[1]نقل طاقة فرات الاوسط'!F13+'[1]نقل الطاقة المنطقة الشمالية'!F13+'[1]انتاج الطاقة المنطقة الشمالية'!F13+'[1]توزيع كهرباء الشمال'!F13</f>
        <v>442086480</v>
      </c>
      <c r="K12" s="19"/>
    </row>
    <row r="13" spans="1:13" ht="18.2" customHeight="1">
      <c r="A13" s="15">
        <v>1000</v>
      </c>
      <c r="B13" s="16" t="s">
        <v>25</v>
      </c>
      <c r="C13" s="13">
        <f>'[1]انتاج الطاقة للمنطقة الجنوبية'!C14+'[1]انتاج الطاقة الفرات الاوسط '!C14+'[1]نقل كهرباء الجنوب'!C14+'[1]نقل كهرباء المنطقة الوسطى'!C14+'[1]توزيع كهرباء بغداد'!C14+'[1]كهرباء الجنوب'!C14+'[1]توزيع كهرباء الوسط'!C14+'[1]منظومات الطاقة'!C14+'[1]نقل طاقة فرات الاوسط'!C14+'[1]نقل الطاقة المنطقة الشمالية'!C14+'[1]انتاج الطاقة المنطقة الشمالية'!C14+'[1]توزيع كهرباء الشمال'!C14</f>
        <v>12316420264</v>
      </c>
      <c r="D13" s="15">
        <v>2800</v>
      </c>
      <c r="E13" s="16" t="s">
        <v>26</v>
      </c>
      <c r="F13" s="14">
        <f>'[1]انتاج الطاقة للمنطقة الجنوبية'!F14+'[1]انتاج الطاقة الفرات الاوسط '!F14+'[1]نقل كهرباء الجنوب'!F14+'[1]نقل كهرباء المنطقة الوسطى'!F14+'[1]توزيع كهرباء بغداد'!F14+'[1]كهرباء الجنوب'!F14+'[1]توزيع كهرباء الوسط'!F14+'[1]منظومات الطاقة'!F14+'[1]نقل طاقة فرات الاوسط'!F14+'[1]نقل الطاقة المنطقة الشمالية'!F14+'[1]انتاج الطاقة المنطقة الشمالية'!F14+'[1]توزيع كهرباء الشمال'!F14</f>
        <v>1829521807</v>
      </c>
    </row>
    <row r="14" spans="1:13" ht="18.2" customHeight="1">
      <c r="A14" s="15">
        <v>1010</v>
      </c>
      <c r="B14" s="16" t="s">
        <v>27</v>
      </c>
      <c r="C14" s="13">
        <f>'[1]انتاج الطاقة للمنطقة الجنوبية'!C15+'[1]انتاج الطاقة الفرات الاوسط '!C15+'[1]نقل كهرباء الجنوب'!C15+'[1]نقل كهرباء المنطقة الوسطى'!C15+'[1]توزيع كهرباء بغداد'!C15+'[1]كهرباء الجنوب'!C15+'[1]توزيع كهرباء الوسط'!C15+'[1]منظومات الطاقة'!C15+'[1]نقل طاقة فرات الاوسط'!C15+'[1]نقل الطاقة المنطقة الشمالية'!C15+'[1]انتاج الطاقة المنطقة الشمالية'!C15+'[1]توزيع كهرباء الشمال'!C15</f>
        <v>38315275</v>
      </c>
      <c r="D14" s="15">
        <v>2900</v>
      </c>
      <c r="E14" s="16" t="s">
        <v>28</v>
      </c>
      <c r="F14" s="14">
        <f>'[1]انتاج الطاقة للمنطقة الجنوبية'!F15+'[1]انتاج الطاقة الفرات الاوسط '!F15+'[1]نقل كهرباء الجنوب'!F15+'[1]نقل كهرباء المنطقة الوسطى'!F15+'[1]توزيع كهرباء بغداد'!F15+'[1]كهرباء الجنوب'!F15+'[1]توزيع كهرباء الوسط'!F15+'[1]منظومات الطاقة'!F15+'[1]نقل طاقة فرات الاوسط'!F15+'[1]نقل الطاقة المنطقة الشمالية'!F15+'[1]انتاج الطاقة المنطقة الشمالية'!F15+'[1]توزيع كهرباء الشمال'!F15</f>
        <v>-1387435327</v>
      </c>
    </row>
    <row r="15" spans="1:13" ht="18.2" customHeight="1">
      <c r="A15" s="15">
        <v>1100</v>
      </c>
      <c r="B15" s="16" t="s">
        <v>29</v>
      </c>
      <c r="C15" s="13">
        <f>'[1]انتاج الطاقة للمنطقة الجنوبية'!C16+'[1]انتاج الطاقة الفرات الاوسط '!C16+'[1]نقل كهرباء الجنوب'!C16+'[1]نقل كهرباء المنطقة الوسطى'!C16+'[1]توزيع كهرباء بغداد'!C16+'[1]كهرباء الجنوب'!C16+'[1]توزيع كهرباء الوسط'!C16+'[1]منظومات الطاقة'!C16+'[1]نقل طاقة فرات الاوسط'!C16+'[1]نقل الطاقة المنطقة الشمالية'!C16+'[1]انتاج الطاقة المنطقة الشمالية'!C16+'[1]توزيع كهرباء الشمال'!C16</f>
        <v>2141564211</v>
      </c>
      <c r="D15" s="15">
        <v>3000</v>
      </c>
      <c r="E15" s="16" t="s">
        <v>30</v>
      </c>
      <c r="F15" s="14">
        <f>'[1]انتاج الطاقة للمنطقة الجنوبية'!F16+'[1]انتاج الطاقة الفرات الاوسط '!F16+'[1]نقل كهرباء الجنوب'!F16+'[1]نقل كهرباء المنطقة الوسطى'!F16+'[1]توزيع كهرباء بغداد'!F16+'[1]كهرباء الجنوب'!F16+'[1]توزيع كهرباء الوسط'!F16+'[1]منظومات الطاقة'!F16+'[1]نقل طاقة فرات الاوسط'!F16+'[1]نقل الطاقة المنطقة الشمالية'!F16+'[1]انتاج الطاقة المنطقة الشمالية'!F16+'[1]توزيع كهرباء الشمال'!F16</f>
        <v>180830</v>
      </c>
      <c r="L15" s="19"/>
    </row>
    <row r="16" spans="1:13" ht="18.2" customHeight="1">
      <c r="A16" s="15">
        <v>1200</v>
      </c>
      <c r="B16" s="16" t="s">
        <v>31</v>
      </c>
      <c r="C16" s="13">
        <f>'[1]انتاج الطاقة للمنطقة الجنوبية'!C17+'[1]انتاج الطاقة الفرات الاوسط '!C17+'[1]نقل كهرباء الجنوب'!C17+'[1]نقل كهرباء المنطقة الوسطى'!C17+'[1]توزيع كهرباء بغداد'!C17+'[1]كهرباء الجنوب'!C17+'[1]توزيع كهرباء الوسط'!C17+'[1]منظومات الطاقة'!C17+'[1]نقل طاقة فرات الاوسط'!C17+'[1]نقل الطاقة المنطقة الشمالية'!C17+'[1]انتاج الطاقة المنطقة الشمالية'!C17+'[1]توزيع كهرباء الشمال'!C17</f>
        <v>10213171328</v>
      </c>
      <c r="D16" s="15">
        <v>3100</v>
      </c>
      <c r="E16" s="16" t="s">
        <v>32</v>
      </c>
      <c r="F16" s="14">
        <f>'[1]انتاج الطاقة للمنطقة الجنوبية'!F17+'[1]انتاج الطاقة الفرات الاوسط '!F17+'[1]نقل كهرباء الجنوب'!F17+'[1]نقل كهرباء المنطقة الوسطى'!F17+'[1]توزيع كهرباء بغداد'!F17+'[1]كهرباء الجنوب'!F17+'[1]توزيع كهرباء الوسط'!F17+'[1]منظومات الطاقة'!F17+'[1]نقل طاقة فرات الاوسط'!F17+'[1]نقل الطاقة المنطقة الشمالية'!F17+'[1]انتاج الطاقة المنطقة الشمالية'!F17+'[1]توزيع كهرباء الشمال'!F17</f>
        <v>243550224</v>
      </c>
      <c r="M16" s="19"/>
    </row>
    <row r="17" spans="1:9" ht="18.2" customHeight="1">
      <c r="A17" s="15">
        <v>1300</v>
      </c>
      <c r="B17" s="16" t="s">
        <v>33</v>
      </c>
      <c r="C17" s="13">
        <f>'[1]انتاج الطاقة للمنطقة الجنوبية'!C18+'[1]انتاج الطاقة الفرات الاوسط '!C18+'[1]نقل كهرباء الجنوب'!C18+'[1]نقل كهرباء المنطقة الوسطى'!C18+'[1]توزيع كهرباء بغداد'!C18+'[1]كهرباء الجنوب'!C18+'[1]توزيع كهرباء الوسط'!C18+'[1]منظومات الطاقة'!C18+'[1]نقل طاقة فرات الاوسط'!C18+'[1]نقل الطاقة المنطقة الشمالية'!C18+'[1]انتاج الطاقة المنطقة الشمالية'!C18+'[1]توزيع كهرباء الشمال'!C18</f>
        <v>1144855919</v>
      </c>
      <c r="D17" s="15">
        <v>3200</v>
      </c>
      <c r="E17" s="16" t="s">
        <v>34</v>
      </c>
      <c r="F17" s="14">
        <f>'[1]انتاج الطاقة للمنطقة الجنوبية'!F18+'[1]انتاج الطاقة الفرات الاوسط '!F18+'[1]نقل كهرباء الجنوب'!F18+'[1]نقل كهرباء المنطقة الوسطى'!F18+'[1]توزيع كهرباء بغداد'!F18+'[1]كهرباء الجنوب'!F18+'[1]توزيع كهرباء الوسط'!F18+'[1]منظومات الطاقة'!F18+'[1]نقل طاقة فرات الاوسط'!F18+'[1]نقل الطاقة المنطقة الشمالية'!F18+'[1]انتاج الطاقة المنطقة الشمالية'!F18+'[1]توزيع كهرباء الشمال'!F18</f>
        <v>-1144065933</v>
      </c>
    </row>
    <row r="18" spans="1:9" ht="18.2" customHeight="1">
      <c r="A18" s="15">
        <v>1310</v>
      </c>
      <c r="B18" s="16" t="s">
        <v>35</v>
      </c>
      <c r="C18" s="13">
        <f>'[1]انتاج الطاقة للمنطقة الجنوبية'!C19+'[1]انتاج الطاقة الفرات الاوسط '!C19+'[1]نقل كهرباء الجنوب'!C19+'[1]نقل كهرباء المنطقة الوسطى'!C19+'[1]توزيع كهرباء بغداد'!C19+'[1]كهرباء الجنوب'!C19+'[1]توزيع كهرباء الوسط'!C19+'[1]منظومات الطاقة'!C19+'[1]نقل طاقة فرات الاوسط'!C19+'[1]نقل الطاقة المنطقة الشمالية'!C19+'[1]انتاج الطاقة المنطقة الشمالية'!C19+'[1]توزيع كهرباء الشمال'!C19</f>
        <v>854969217</v>
      </c>
      <c r="D18" s="15">
        <v>3300</v>
      </c>
      <c r="E18" s="16" t="s">
        <v>36</v>
      </c>
      <c r="F18" s="14">
        <f>'[1]انتاج الطاقة للمنطقة الجنوبية'!F19+'[1]انتاج الطاقة الفرات الاوسط '!F19+'[1]نقل كهرباء الجنوب'!F19+'[1]نقل كهرباء المنطقة الوسطى'!F19+'[1]توزيع كهرباء بغداد'!F19+'[1]كهرباء الجنوب'!F19+'[1]توزيع كهرباء الوسط'!F19+'[1]منظومات الطاقة'!F19+'[1]نقل طاقة فرات الاوسط'!F19+'[1]نقل الطاقة المنطقة الشمالية'!F19+'[1]انتاج الطاقة المنطقة الشمالية'!F19+'[1]توزيع كهرباء الشمال'!F19</f>
        <v>747921767</v>
      </c>
    </row>
    <row r="19" spans="1:9" ht="18.2" customHeight="1">
      <c r="A19" s="15">
        <v>1320</v>
      </c>
      <c r="B19" s="16" t="s">
        <v>37</v>
      </c>
      <c r="C19" s="13">
        <f>'[1]انتاج الطاقة للمنطقة الجنوبية'!C20+'[1]انتاج الطاقة الفرات الاوسط '!C20+'[1]نقل كهرباء الجنوب'!C20+'[1]نقل كهرباء المنطقة الوسطى'!C20+'[1]توزيع كهرباء بغداد'!C20+'[1]كهرباء الجنوب'!C20+'[1]توزيع كهرباء الوسط'!C20+'[1]منظومات الطاقة'!C20+'[1]نقل طاقة فرات الاوسط'!C20+'[1]نقل الطاقة المنطقة الشمالية'!C20+'[1]انتاج الطاقة المنطقة الشمالية'!C20+'[1]توزيع كهرباء الشمال'!C20</f>
        <v>0</v>
      </c>
      <c r="D19" s="15">
        <v>3400</v>
      </c>
      <c r="E19" s="16" t="s">
        <v>38</v>
      </c>
      <c r="F19" s="14">
        <f>'[1]انتاج الطاقة للمنطقة الجنوبية'!F20+'[1]انتاج الطاقة الفرات الاوسط '!F20+'[1]نقل كهرباء الجنوب'!F20+'[1]نقل كهرباء المنطقة الوسطى'!F20+'[1]توزيع كهرباء بغداد'!F20+'[1]كهرباء الجنوب'!F20+'[1]توزيع كهرباء الوسط'!F20+'[1]منظومات الطاقة'!F20+'[1]نقل طاقة فرات الاوسط'!F20+'[1]نقل الطاقة المنطقة الشمالية'!F20+'[1]انتاج الطاقة المنطقة الشمالية'!F20+'[1]توزيع كهرباء الشمال'!F20</f>
        <v>-1891987700</v>
      </c>
    </row>
    <row r="20" spans="1:9" ht="18.2" customHeight="1">
      <c r="A20" s="15">
        <v>1330</v>
      </c>
      <c r="B20" s="16" t="s">
        <v>39</v>
      </c>
      <c r="C20" s="13">
        <f>'[1]انتاج الطاقة للمنطقة الجنوبية'!C21+'[1]انتاج الطاقة الفرات الاوسط '!C21+'[1]نقل كهرباء الجنوب'!C21+'[1]نقل كهرباء المنطقة الوسطى'!C21+'[1]توزيع كهرباء بغداد'!C21+'[1]كهرباء الجنوب'!C21+'[1]توزيع كهرباء الوسط'!C21+'[1]منظومات الطاقة'!C21+'[1]نقل طاقة فرات الاوسط'!C21+'[1]نقل الطاقة المنطقة الشمالية'!C21+'[1]انتاج الطاقة المنطقة الشمالية'!C21+'[1]توزيع كهرباء الشمال'!C21</f>
        <v>0</v>
      </c>
      <c r="D20" s="15">
        <v>3500</v>
      </c>
      <c r="E20" s="16" t="s">
        <v>40</v>
      </c>
      <c r="F20" s="14">
        <f>'[1]انتاج الطاقة للمنطقة الجنوبية'!F21+'[1]انتاج الطاقة الفرات الاوسط '!F21+'[1]نقل كهرباء الجنوب'!F21+'[1]نقل كهرباء المنطقة الوسطى'!F21+'[1]توزيع كهرباء بغداد'!F21+'[1]كهرباء الجنوب'!F21+'[1]توزيع كهرباء الوسط'!F21+'[1]منظومات الطاقة'!F21+'[1]نقل طاقة فرات الاوسط'!F21+'[1]نقل الطاقة المنطقة الشمالية'!F21+'[1]انتاج الطاقة المنطقة الشمالية'!F21+'[1]توزيع كهرباء الشمال'!F21</f>
        <v>815867544</v>
      </c>
    </row>
    <row r="21" spans="1:9" ht="18.2" customHeight="1">
      <c r="A21" s="15">
        <v>1340</v>
      </c>
      <c r="B21" s="16" t="s">
        <v>41</v>
      </c>
      <c r="C21" s="13">
        <f>'[1]انتاج الطاقة للمنطقة الجنوبية'!C22+'[1]انتاج الطاقة الفرات الاوسط '!C22+'[1]نقل كهرباء الجنوب'!C22+'[1]نقل كهرباء المنطقة الوسطى'!C22+'[1]توزيع كهرباء بغداد'!C22+'[1]كهرباء الجنوب'!C22+'[1]توزيع كهرباء الوسط'!C22+'[1]منظومات الطاقة'!C22+'[1]نقل طاقة فرات الاوسط'!C22+'[1]نقل الطاقة المنطقة الشمالية'!C22+'[1]انتاج الطاقة المنطقة الشمالية'!C22+'[1]توزيع كهرباء الشمال'!C22</f>
        <v>0</v>
      </c>
      <c r="D21" s="15">
        <v>3600</v>
      </c>
      <c r="E21" s="16" t="s">
        <v>42</v>
      </c>
      <c r="F21" s="14">
        <f>'[1]انتاج الطاقة للمنطقة الجنوبية'!F22+'[1]انتاج الطاقة الفرات الاوسط '!F22+'[1]نقل كهرباء الجنوب'!F22+'[1]نقل كهرباء المنطقة الوسطى'!F22+'[1]توزيع كهرباء بغداد'!F22+'[1]كهرباء الجنوب'!F22+'[1]توزيع كهرباء الوسط'!F22+'[1]منظومات الطاقة'!F22+'[1]نقل طاقة فرات الاوسط'!F22+'[1]نقل الطاقة المنطقة الشمالية'!F22+'[1]انتاج الطاقة المنطقة الشمالية'!F22+'[1]توزيع كهرباء الشمال'!F22</f>
        <v>-1076120156</v>
      </c>
    </row>
    <row r="22" spans="1:9" ht="18.2" customHeight="1">
      <c r="A22" s="15">
        <v>1350</v>
      </c>
      <c r="B22" s="16" t="s">
        <v>43</v>
      </c>
      <c r="C22" s="13">
        <f>'[1]انتاج الطاقة للمنطقة الجنوبية'!C23+'[1]انتاج الطاقة الفرات الاوسط '!C23+'[1]نقل كهرباء الجنوب'!C23+'[1]نقل كهرباء المنطقة الوسطى'!C23+'[1]توزيع كهرباء بغداد'!C23+'[1]كهرباء الجنوب'!C23+'[1]توزيع كهرباء الوسط'!C23+'[1]منظومات الطاقة'!C23+'[1]نقل طاقة فرات الاوسط'!C23+'[1]نقل الطاقة المنطقة الشمالية'!C23+'[1]انتاج الطاقة المنطقة الشمالية'!C23+'[1]توزيع كهرباء الشمال'!C23</f>
        <v>59561095</v>
      </c>
      <c r="D22" s="15">
        <v>3620</v>
      </c>
      <c r="E22" s="16" t="s">
        <v>44</v>
      </c>
      <c r="F22" s="14">
        <f>'[1]انتاج الطاقة للمنطقة الجنوبية'!F23+'[1]انتاج الطاقة الفرات الاوسط '!F23+'[1]نقل كهرباء الجنوب'!F23+'[1]نقل كهرباء المنطقة الوسطى'!F23+'[1]توزيع كهرباء بغداد'!F23+'[1]كهرباء الجنوب'!F23+'[1]توزيع كهرباء الوسط'!F23+'[1]منظومات الطاقة'!F23+'[1]نقل طاقة فرات الاوسط'!F23+'[1]نقل الطاقة المنطقة الشمالية'!F23+'[1]انتاج الطاقة المنطقة الشمالية'!F23+'[1]توزيع كهرباء الشمال'!F23</f>
        <v>-2032475072</v>
      </c>
    </row>
    <row r="23" spans="1:9" ht="18.2" customHeight="1">
      <c r="A23" s="15">
        <v>1360</v>
      </c>
      <c r="B23" s="16" t="s">
        <v>45</v>
      </c>
      <c r="C23" s="13">
        <f>'[1]انتاج الطاقة للمنطقة الجنوبية'!C24+'[1]انتاج الطاقة الفرات الاوسط '!C24+'[1]نقل كهرباء الجنوب'!C24+'[1]نقل كهرباء المنطقة الوسطى'!C24+'[1]توزيع كهرباء بغداد'!C24+'[1]كهرباء الجنوب'!C24+'[1]توزيع كهرباء الوسط'!C24+'[1]منظومات الطاقة'!C24+'[1]نقل طاقة فرات الاوسط'!C24+'[1]نقل الطاقة المنطقة الشمالية'!C24+'[1]انتاج الطاقة المنطقة الشمالية'!C24+'[1]توزيع كهرباء الشمال'!C24</f>
        <v>230325607</v>
      </c>
      <c r="D23" s="15">
        <v>3621</v>
      </c>
      <c r="E23" s="16" t="s">
        <v>9</v>
      </c>
      <c r="F23" s="14">
        <f>'[1]انتاج الطاقة للمنطقة الجنوبية'!F24+'[1]انتاج الطاقة الفرات الاوسط '!F24+'[1]نقل كهرباء الجنوب'!F24+'[1]نقل كهرباء المنطقة الوسطى'!F24+'[1]توزيع كهرباء بغداد'!F24+'[1]كهرباء الجنوب'!F24+'[1]توزيع كهرباء الوسط'!F24+'[1]منظومات الطاقة'!F24+'[1]نقل طاقة فرات الاوسط'!F24+'[1]نقل الطاقة المنطقة الشمالية'!F24+'[1]انتاج الطاقة المنطقة الشمالية'!F24+'[1]توزيع كهرباء الشمال'!F24</f>
        <v>-2032475072</v>
      </c>
    </row>
    <row r="24" spans="1:9" ht="18.2" customHeight="1">
      <c r="A24" s="15">
        <v>1400</v>
      </c>
      <c r="B24" s="16" t="s">
        <v>46</v>
      </c>
      <c r="C24" s="13">
        <f>'[1]انتاج الطاقة للمنطقة الجنوبية'!C25+'[1]انتاج الطاقة الفرات الاوسط '!C25+'[1]نقل كهرباء الجنوب'!C25+'[1]نقل كهرباء المنطقة الوسطى'!C25+'[1]توزيع كهرباء بغداد'!C25+'[1]كهرباء الجنوب'!C25+'[1]توزيع كهرباء الوسط'!C25+'[1]منظومات الطاقة'!C25+'[1]نقل طاقة فرات الاوسط'!C25+'[1]نقل الطاقة المنطقة الشمالية'!C25+'[1]انتاج الطاقة المنطقة الشمالية'!C25+'[1]توزيع كهرباء الشمال'!C25</f>
        <v>36130795608</v>
      </c>
      <c r="D24" s="15">
        <v>3622</v>
      </c>
      <c r="E24" s="16" t="s">
        <v>47</v>
      </c>
      <c r="F24" s="14">
        <f>'[1]انتاج الطاقة للمنطقة الجنوبية'!F25+'[1]انتاج الطاقة الفرات الاوسط '!F25+'[1]نقل كهرباء الجنوب'!F25+'[1]نقل كهرباء المنطقة الوسطى'!F25+'[1]توزيع كهرباء بغداد'!F25+'[1]كهرباء الجنوب'!F25+'[1]توزيع كهرباء الوسط'!F25+'[1]منظومات الطاقة'!F25+'[1]نقل طاقة فرات الاوسط'!F25+'[1]نقل الطاقة المنطقة الشمالية'!F25+'[1]انتاج الطاقة المنطقة الشمالية'!F25+'[1]توزيع كهرباء الشمال'!F25</f>
        <v>0</v>
      </c>
    </row>
    <row r="25" spans="1:9" ht="18.2" customHeight="1">
      <c r="A25" s="15">
        <v>1500</v>
      </c>
      <c r="B25" s="16" t="s">
        <v>48</v>
      </c>
      <c r="C25" s="13">
        <f>'[1]انتاج الطاقة للمنطقة الجنوبية'!C26+'[1]انتاج الطاقة الفرات الاوسط '!C26+'[1]نقل كهرباء الجنوب'!C26+'[1]نقل كهرباء المنطقة الوسطى'!C26+'[1]توزيع كهرباء بغداد'!C26+'[1]كهرباء الجنوب'!C26+'[1]توزيع كهرباء الوسط'!C26+'[1]منظومات الطاقة'!C26+'[1]نقل طاقة فرات الاوسط'!C26+'[1]نقل الطاقة المنطقة الشمالية'!C26+'[1]انتاج الطاقة المنطقة الشمالية'!C26+'[1]توزيع كهرباء الشمال'!C26</f>
        <v>167297508</v>
      </c>
      <c r="D25" s="15">
        <v>3623</v>
      </c>
      <c r="E25" s="16" t="s">
        <v>49</v>
      </c>
      <c r="F25" s="14">
        <f>'[1]انتاج الطاقة للمنطقة الجنوبية'!F26+'[1]انتاج الطاقة الفرات الاوسط '!F26+'[1]نقل كهرباء الجنوب'!F26+'[1]نقل كهرباء المنطقة الوسطى'!F26+'[1]توزيع كهرباء بغداد'!F26+'[1]كهرباء الجنوب'!F26+'[1]توزيع كهرباء الوسط'!F26+'[1]منظومات الطاقة'!F26+'[1]نقل طاقة فرات الاوسط'!F26+'[1]نقل الطاقة المنطقة الشمالية'!F26+'[1]انتاج الطاقة المنطقة الشمالية'!F26+'[1]توزيع كهرباء الشمال'!F26</f>
        <v>0</v>
      </c>
    </row>
    <row r="26" spans="1:9" ht="18.2" customHeight="1">
      <c r="A26" s="15">
        <v>1600</v>
      </c>
      <c r="B26" s="16" t="s">
        <v>50</v>
      </c>
      <c r="C26" s="13">
        <f>'[1]انتاج الطاقة للمنطقة الجنوبية'!C27+'[1]انتاج الطاقة الفرات الاوسط '!C27+'[1]نقل كهرباء الجنوب'!C27+'[1]نقل كهرباء المنطقة الوسطى'!C27+'[1]توزيع كهرباء بغداد'!C27+'[1]كهرباء الجنوب'!C27+'[1]توزيع كهرباء الوسط'!C27+'[1]منظومات الطاقة'!C27+'[1]نقل طاقة فرات الاوسط'!C27+'[1]نقل الطاقة المنطقة الشمالية'!C27+'[1]انتاج الطاقة المنطقة الشمالية'!C27+'[1]توزيع كهرباء الشمال'!C27</f>
        <v>37442949035</v>
      </c>
      <c r="D26" s="15">
        <v>3630</v>
      </c>
      <c r="E26" s="16" t="s">
        <v>51</v>
      </c>
      <c r="F26" s="14">
        <f>'[1]انتاج الطاقة للمنطقة الجنوبية'!F27+'[1]انتاج الطاقة الفرات الاوسط '!F27+'[1]نقل كهرباء الجنوب'!F27+'[1]نقل كهرباء المنطقة الوسطى'!F27+'[1]توزيع كهرباء بغداد'!F27+'[1]كهرباء الجنوب'!F27+'[1]توزيع كهرباء الوسط'!F27+'[1]منظومات الطاقة'!F27+'[1]نقل طاقة فرات الاوسط'!F27+'[1]نقل الطاقة المنطقة الشمالية'!F27+'[1]انتاج الطاقة المنطقة الشمالية'!F27+'[1]توزيع كهرباء الشمال'!F27</f>
        <v>993398411</v>
      </c>
    </row>
    <row r="27" spans="1:9" ht="18.2" customHeight="1">
      <c r="A27" s="15">
        <v>1700</v>
      </c>
      <c r="B27" s="16" t="s">
        <v>52</v>
      </c>
      <c r="C27" s="13">
        <f>'[1]انتاج الطاقة للمنطقة الجنوبية'!C28+'[1]انتاج الطاقة الفرات الاوسط '!C28+'[1]نقل كهرباء الجنوب'!C28+'[1]نقل كهرباء المنطقة الوسطى'!C28+'[1]توزيع كهرباء بغداد'!C28+'[1]كهرباء الجنوب'!C28+'[1]توزيع كهرباء الوسط'!C28+'[1]منظومات الطاقة'!C28+'[1]نقل طاقة فرات الاوسط'!C28+'[1]نقل الطاقة المنطقة الشمالية'!C28+'[1]انتاج الطاقة المنطقة الشمالية'!C28+'[1]توزيع كهرباء الشمال'!C28</f>
        <v>-7826950693</v>
      </c>
      <c r="D27" s="15">
        <v>3640</v>
      </c>
      <c r="E27" s="16" t="s">
        <v>53</v>
      </c>
      <c r="F27" s="14">
        <f>'[1]انتاج الطاقة للمنطقة الجنوبية'!F28+'[1]انتاج الطاقة الفرات الاوسط '!F28+'[1]نقل كهرباء الجنوب'!F28+'[1]نقل كهرباء المنطقة الوسطى'!F28+'[1]توزيع كهرباء بغداد'!F28+'[1]كهرباء الجنوب'!F28+'[1]توزيع كهرباء الوسط'!F28+'[1]منظومات الطاقة'!F28+'[1]نقل طاقة فرات الاوسط'!F28+'[1]نقل الطاقة المنطقة الشمالية'!F28+'[1]انتاج الطاقة المنطقة الشمالية'!F28+'[1]توزيع كهرباء الشمال'!F28</f>
        <v>-36927021</v>
      </c>
    </row>
    <row r="28" spans="1:9" ht="18.2" customHeight="1">
      <c r="A28" s="15">
        <v>1800</v>
      </c>
      <c r="B28" s="16" t="s">
        <v>54</v>
      </c>
      <c r="C28" s="13">
        <f>'[1]انتاج الطاقة للمنطقة الجنوبية'!C29+'[1]انتاج الطاقة الفرات الاوسط '!C29+'[1]نقل كهرباء الجنوب'!C29+'[1]نقل كهرباء المنطقة الوسطى'!C29+'[1]توزيع كهرباء بغداد'!C29+'[1]كهرباء الجنوب'!C29+'[1]توزيع كهرباء الوسط'!C29+'[1]منظومات الطاقة'!C29+'[1]نقل طاقة فرات الاوسط'!C29+'[1]نقل الطاقة المنطقة الشمالية'!C29+'[1]انتاج الطاقة المنطقة الشمالية'!C29+'[1]توزيع كهرباء الشمال'!C29</f>
        <v>14400</v>
      </c>
      <c r="D28" s="15">
        <v>3650</v>
      </c>
      <c r="E28" s="16" t="s">
        <v>55</v>
      </c>
      <c r="F28" s="14">
        <f>'[1]انتاج الطاقة للمنطقة الجنوبية'!F29+'[1]انتاج الطاقة الفرات الاوسط '!F29+'[1]نقل كهرباء الجنوب'!F29+'[1]نقل كهرباء المنطقة الوسطى'!F29+'[1]توزيع كهرباء بغداد'!F29+'[1]كهرباء الجنوب'!F29+'[1]توزيع كهرباء الوسط'!F29+'[1]منظومات الطاقة'!F29+'[1]نقل طاقة فرات الاوسط'!F29+'[1]نقل الطاقة المنطقة الشمالية'!F29+'[1]انتاج الطاقة المنطقة الشمالية'!F29+'[1]توزيع كهرباء الشمال'!F29</f>
        <v>-116474</v>
      </c>
    </row>
    <row r="29" spans="1:9" ht="18.2" customHeight="1">
      <c r="A29" s="15">
        <v>1900</v>
      </c>
      <c r="B29" s="16" t="s">
        <v>56</v>
      </c>
      <c r="C29" s="13">
        <f>'[1]انتاج الطاقة للمنطقة الجنوبية'!C30+'[1]انتاج الطاقة الفرات الاوسط '!C30+'[1]نقل كهرباء الجنوب'!C30+'[1]نقل كهرباء المنطقة الوسطى'!C30+'[1]توزيع كهرباء بغداد'!C30+'[1]كهرباء الجنوب'!C30+'[1]توزيع كهرباء الوسط'!C30+'[1]منظومات الطاقة'!C30+'[1]نقل طاقة فرات الاوسط'!C30+'[1]نقل الطاقة المنطقة الشمالية'!C30+'[1]انتاج الطاقة المنطقة الشمالية'!C30+'[1]توزيع كهرباء الشمال'!C30</f>
        <v>2386235035</v>
      </c>
      <c r="D29" s="15">
        <v>3700</v>
      </c>
      <c r="E29" s="16" t="s">
        <v>57</v>
      </c>
      <c r="F29" s="14">
        <f>'[1]انتاج الطاقة للمنطقة الجنوبية'!F30+'[1]انتاج الطاقة الفرات الاوسط '!F30+'[1]نقل كهرباء الجنوب'!F30+'[1]نقل كهرباء المنطقة الوسطى'!F30+'[1]توزيع كهرباء بغداد'!F30+'[1]كهرباء الجنوب'!F30+'[1]توزيع كهرباء الوسط'!F30+'[1]منظومات الطاقة'!F30+'[1]نقل طاقة فرات الاوسط'!F30+'[1]نقل الطاقة المنطقة الشمالية'!F30+'[1]انتاج الطاقة المنطقة الشمالية'!F30+'[1]توزيع كهرباء الشمال'!F30</f>
        <v>993398411</v>
      </c>
    </row>
    <row r="30" spans="1:9" ht="21">
      <c r="A30" s="15">
        <v>2000</v>
      </c>
      <c r="B30" s="16" t="s">
        <v>58</v>
      </c>
      <c r="C30" s="13">
        <f>'[1]انتاج الطاقة للمنطقة الجنوبية'!C31+'[1]انتاج الطاقة الفرات الاوسط '!C31+'[1]نقل كهرباء الجنوب'!C31+'[1]نقل كهرباء المنطقة الوسطى'!C31+'[1]توزيع كهرباء بغداد'!C31+'[1]كهرباء الجنوب'!C31+'[1]توزيع كهرباء الوسط'!C31+'[1]منظومات الطاقة'!C31+'[1]نقل طاقة فرات الاوسط'!C31+'[1]نقل الطاقة المنطقة الشمالية'!C31+'[1]انتاج الطاقة المنطقة الشمالية'!C31+'[1]توزيع كهرباء الشمال'!C31</f>
        <v>47656134763</v>
      </c>
      <c r="D30" s="15">
        <v>3800</v>
      </c>
      <c r="E30" s="16" t="s">
        <v>59</v>
      </c>
      <c r="F30" s="14">
        <f>'[1]انتاج الطاقة للمنطقة الجنوبية'!F31+'[1]انتاج الطاقة الفرات الاوسط '!F31+'[1]نقل كهرباء الجنوب'!F31+'[1]نقل كهرباء المنطقة الوسطى'!F31+'[1]توزيع كهرباء بغداد'!F31+'[1]كهرباء الجنوب'!F31+'[1]توزيع كهرباء الوسط'!F31+'[1]منظومات الطاقة'!F31+'[1]نقل طاقة فرات الاوسط'!F31+'[1]نقل الطاقة المنطقة الشمالية'!F31+'[1]انتاج الطاقة المنطقة الشمالية'!F31+'[1]توزيع كهرباء الشمال'!F31</f>
        <v>-2885386111</v>
      </c>
    </row>
    <row r="31" spans="1:9" ht="17.25" customHeight="1">
      <c r="I31" s="19"/>
    </row>
  </sheetData>
  <mergeCells count="2">
    <mergeCell ref="A1:F1"/>
    <mergeCell ref="A2:B2"/>
  </mergeCells>
  <printOptions horizontalCentered="1" verticalCentered="1"/>
  <pageMargins left="0.75" right="0.9" top="0.87" bottom="0.75" header="0.92" footer="0.35"/>
  <pageSetup paperSize="9" scale="84" orientation="landscape" r:id="rId1"/>
  <headerFooter>
    <firstHeader>&amp;C34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مجموع نشاط كهرباء</vt:lpstr>
      <vt:lpstr>'مجموع نشاط كهرباء'!Print_Area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2022-09-19T06:48:33Z</cp:lastPrinted>
  <dcterms:created xsi:type="dcterms:W3CDTF">2022-09-19T06:47:07Z</dcterms:created>
  <dcterms:modified xsi:type="dcterms:W3CDTF">2022-09-19T06:48:42Z</dcterms:modified>
</cp:coreProperties>
</file>